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'=+3.000'!$A$2:$G$67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4" i="1" l="1"/>
  <c r="A58" i="1"/>
  <c r="A67" i="1"/>
  <c r="A50" i="1"/>
  <c r="A32" i="1"/>
  <c r="A65" i="1"/>
  <c r="A38" i="1"/>
  <c r="A56" i="1"/>
  <c r="A30" i="1"/>
  <c r="A53" i="1"/>
  <c r="A44" i="1"/>
  <c r="A5" i="1"/>
  <c r="A47" i="1"/>
  <c r="A14" i="1"/>
  <c r="A22" i="1"/>
  <c r="A13" i="1"/>
  <c r="A17" i="1"/>
  <c r="A49" i="1"/>
  <c r="A18" i="1"/>
  <c r="A31" i="1"/>
  <c r="A35" i="1"/>
  <c r="A26" i="1"/>
  <c r="A41" i="1"/>
  <c r="A11" i="1"/>
  <c r="A64" i="1"/>
  <c r="A24" i="1"/>
  <c r="A3" i="1"/>
  <c r="A25" i="1"/>
  <c r="A20" i="1"/>
  <c r="A9" i="1"/>
  <c r="A52" i="1"/>
  <c r="A33" i="1"/>
  <c r="A39" i="1"/>
  <c r="A12" i="1"/>
  <c r="A36" i="1"/>
  <c r="A27" i="1"/>
  <c r="A4" i="1"/>
  <c r="A42" i="1"/>
  <c r="A51" i="1"/>
  <c r="A6" i="1"/>
  <c r="A7" i="1"/>
  <c r="A57" i="1"/>
  <c r="A55" i="1"/>
  <c r="A46" i="1"/>
  <c r="A40" i="1"/>
  <c r="A45" i="1"/>
  <c r="A16" i="1"/>
  <c r="A28" i="1"/>
  <c r="A15" i="1"/>
  <c r="A21" i="1"/>
  <c r="A37" i="1"/>
  <c r="A29" i="1"/>
  <c r="A54" i="1"/>
  <c r="A19" i="1"/>
  <c r="A10" i="1"/>
  <c r="A48" i="1"/>
  <c r="A43" i="1"/>
  <c r="A23" i="1"/>
  <c r="A8" i="1"/>
  <c r="A63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63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37" i="1"/>
  <c r="B16" i="1"/>
  <c r="B40" i="1"/>
  <c r="B55" i="1"/>
  <c r="B7" i="1"/>
  <c r="B42" i="1"/>
  <c r="B12" i="1"/>
  <c r="B33" i="1"/>
  <c r="B20" i="1"/>
  <c r="B41" i="1"/>
  <c r="B18" i="1"/>
  <c r="B17" i="1"/>
  <c r="B14" i="1"/>
  <c r="B56" i="1"/>
  <c r="B65" i="1"/>
  <c r="B58" i="1"/>
  <c r="B34" i="1"/>
  <c r="I116" i="11"/>
  <c r="I113" i="11"/>
  <c r="I112" i="11"/>
  <c r="D4" i="8"/>
  <c r="D4" i="10"/>
  <c r="B43" i="1"/>
  <c r="B10" i="1"/>
  <c r="B19" i="1"/>
  <c r="B54" i="1"/>
  <c r="B29" i="1"/>
  <c r="B15" i="1"/>
  <c r="B28" i="1"/>
  <c r="B45" i="1"/>
  <c r="B6" i="1"/>
  <c r="B4" i="1"/>
  <c r="B36" i="1"/>
  <c r="B52" i="1"/>
  <c r="B9" i="1"/>
  <c r="B25" i="1"/>
  <c r="B64" i="1"/>
  <c r="B11" i="1"/>
  <c r="B26" i="1"/>
  <c r="B31" i="1"/>
  <c r="B49" i="1"/>
  <c r="B13" i="1"/>
  <c r="B47" i="1"/>
  <c r="B5" i="1"/>
  <c r="B30" i="1"/>
  <c r="B32" i="1"/>
  <c r="B50" i="1"/>
  <c r="B67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<sst xmlns="http://schemas.openxmlformats.org/spreadsheetml/2006/main" count="93365" uniqueCount="16627">
  <si>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</si>
  <si>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</si>
  <si>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</si>
  <si>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</si>
  <si>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</si>
  <si>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</si>
  <si>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</si>
  <si>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</si>
  <si>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</si>
  <si>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</si>
  <si>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</si>
  <si>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</si>
  <si>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</si>
  <si>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</si>
  <si>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</si>
  <si>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</si>
  <si>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</si>
  <si>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</si>
  <si>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</si>
  <si>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</si>
  <si>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</si>
  <si>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</si>
  <si>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</si>
  <si>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</si>
  <si>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</si>
  <si>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</si>
  <si>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</si>
  <si>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</si>
  <si>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</si>
  <si>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</si>
  <si>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</si>
  <si>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</si>
  <si>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</si>
  <si>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</si>
  <si>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</si>
  <si>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</si>
  <si>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</si>
  <si>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</si>
  <si>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</si>
  <si>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</si>
  <si>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</si>
  <si>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</si>
  <si>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</si>
  <si>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</si>
  <si>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</si>
  <si>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</si>
  <si>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</si>
  <si>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</si>
  <si>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</si>
  <si>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</si>
  <si>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</si>
  <si>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</si>
  <si>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</si>
  <si>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</si>
  <si>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</si>
  <si>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</si>
  <si>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</si>
  <si>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</si>
  <si>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</si>
  <si>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</si>
  <si>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</si>
  <si>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</si>
  <si>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</si>
  <si>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</si>
  <si>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</si>
  <si>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</si>
  <si>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</si>
  <si>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</si>
  <si>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</si>
  <si>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</si>
  <si>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</si>
  <si>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</si>
  <si>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</si>
  <si>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</si>
  <si>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</si>
  <si>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</si>
  <si>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</si>
  <si>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</si>
  <si>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</si>
  <si>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</si>
  <si>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</si>
  <si>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</si>
  <si>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</si>
  <si>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</si>
  <si>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</si>
  <si>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</si>
  <si>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</si>
  <si>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</si>
  <si>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</si>
  <si>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</si>
  <si>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</si>
  <si>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</si>
  <si>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</si>
  <si>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</si>
  <si>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</si>
  <si>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</si>
  <si>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</si>
  <si>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</si>
  <si>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</si>
  <si>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</si>
  <si>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</si>
  <si>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</si>
  <si>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</si>
  <si>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</si>
  <si>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</si>
  <si>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</si>
  <si>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</si>
  <si>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</si>
  <si>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</si>
  <si>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</si>
  <si>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</si>
  <si>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</si>
  <si>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</si>
  <si>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</si>
  <si>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</si>
  <si>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</si>
  <si>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</si>
  <si>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</si>
  <si>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</si>
  <si>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</si>
  <si>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</si>
  <si>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</si>
  <si>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</si>
  <si>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</si>
  <si>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</si>
  <si>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</si>
  <si>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</si>
  <si>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</si>
  <si>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</si>
  <si>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</si>
  <si>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</si>
  <si>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</si>
  <si>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</si>
  <si>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</si>
  <si>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</si>
  <si>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</si>
  <si>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</si>
  <si>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</si>
  <si>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</si>
  <si>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</si>
  <si>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</si>
  <si>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</si>
  <si>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</si>
  <si>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</si>
  <si>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</si>
  <si>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</si>
  <si>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</si>
  <si>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</si>
  <si>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</si>
  <si>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</si>
  <si>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</si>
  <si>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</si>
  <si>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</si>
  <si>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</si>
  <si>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</si>
  <si>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</si>
  <si>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</si>
  <si>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</si>
  <si>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</si>
  <si>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</si>
  <si>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</si>
  <si>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</si>
  <si>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</si>
  <si>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</si>
  <si>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</si>
  <si>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</si>
  <si>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</si>
  <si>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</si>
  <si>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</si>
  <si>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</si>
  <si>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</si>
  <si>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</si>
  <si>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</si>
  <si>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</si>
  <si>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</si>
  <si>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</si>
  <si>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</si>
  <si>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</si>
  <si>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</si>
  <si>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</si>
  <si>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</si>
  <si>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</si>
  <si>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</si>
  <si>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</si>
  <si>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</si>
  <si>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</si>
  <si>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</si>
  <si>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</si>
  <si>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</si>
  <si>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</si>
  <si>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</si>
  <si>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</si>
  <si>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</si>
  <si>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</si>
  <si>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</si>
  <si>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</si>
  <si>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</si>
  <si>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</si>
  <si>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</si>
  <si>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</si>
  <si>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</si>
  <si>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</si>
  <si>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</si>
  <si>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</si>
  <si>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</si>
  <si>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</si>
  <si>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</si>
  <si>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</si>
  <si>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</si>
  <si>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</si>
  <si>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</si>
  <si>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</si>
  <si>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</si>
  <si>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</si>
  <si>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</si>
  <si>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</si>
  <si>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</si>
  <si>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</si>
  <si>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</si>
  <si>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</si>
  <si>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</si>
  <si>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</si>
  <si>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</si>
  <si>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</si>
  <si>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</si>
  <si>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</si>
  <si>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</si>
  <si>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</si>
  <si>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</si>
  <si>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</si>
  <si>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</si>
  <si>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</si>
  <si>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</si>
  <si>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</si>
  <si>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</si>
  <si>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</si>
  <si>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</si>
  <si>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</si>
  <si>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</si>
  <si>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</si>
  <si>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</si>
  <si>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</si>
  <si>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</si>
  <si>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</si>
  <si>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</si>
  <si>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</si>
  <si>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</si>
  <si>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</si>
  <si>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</si>
  <si>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</si>
  <si>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</si>
  <si>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</si>
  <si>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</si>
  <si>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</si>
  <si>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</si>
  <si>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</si>
  <si>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</si>
  <si>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</si>
  <si>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</si>
  <si>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</si>
  <si>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</si>
  <si>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</si>
  <si>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</si>
  <si>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</si>
  <si>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</si>
  <si>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</si>
  <si>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</si>
  <si>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</si>
  <si>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</si>
  <si>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</si>
  <si>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</si>
  <si>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</si>
  <si>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</si>
  <si>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</si>
  <si>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</si>
  <si>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</si>
  <si>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</si>
  <si>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</si>
  <si>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</si>
  <si>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</si>
  <si>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</si>
  <si>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</si>
  <si>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</si>
  <si>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</si>
  <si>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</si>
  <si>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</si>
  <si>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</si>
  <si>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</si>
  <si>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</si>
  <si>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</si>
  <si>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</si>
  <si>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</si>
  <si>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</si>
  <si>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</si>
  <si>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</si>
  <si>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</si>
  <si>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</si>
  <si>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</si>
  <si>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</si>
  <si>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</si>
  <si>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</si>
  <si>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</si>
  <si>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</si>
  <si>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</si>
  <si>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</si>
  <si>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</si>
  <si>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</si>
  <si>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</si>
  <si>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</si>
  <si>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</si>
  <si>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</si>
  <si>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</si>
  <si>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</si>
  <si>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</si>
  <si>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</si>
  <si>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</si>
  <si>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</si>
  <si>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</si>
  <si>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</si>
  <si>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</si>
  <si>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</si>
  <si>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</si>
  <si>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</si>
  <si>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</si>
  <si>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</si>
  <si>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</si>
  <si>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</si>
  <si>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</si>
  <si>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</si>
  <si>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</si>
  <si>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</si>
  <si>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</si>
  <si>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</si>
  <si>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</si>
  <si>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</si>
  <si>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</si>
  <si>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</si>
  <si>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</si>
  <si>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</si>
  <si>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</si>
  <si>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</si>
  <si>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</si>
  <si>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</si>
  <si>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</si>
  <si>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</si>
  <si>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</si>
  <si>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</si>
  <si>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</si>
  <si>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</si>
  <si>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</si>
  <si>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</si>
  <si>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</si>
  <si>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</si>
  <si>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</si>
  <si>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</si>
  <si>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</si>
  <si>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</si>
  <si>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</si>
  <si>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</si>
  <si>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</si>
  <si>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</si>
  <si>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</si>
  <si>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</si>
  <si>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</si>
  <si>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</si>
  <si>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</si>
  <si>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</si>
  <si>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</si>
  <si>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</si>
  <si>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</si>
  <si>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</si>
  <si>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</si>
  <si>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</si>
  <si>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</si>
  <si>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</si>
  <si>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</si>
  <si>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</si>
  <si>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</si>
  <si>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</si>
  <si>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</si>
  <si>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</si>
  <si>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</si>
  <si>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</si>
  <si>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</si>
  <si>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</si>
  <si>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</si>
  <si>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</si>
  <si>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</si>
  <si>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</si>
  <si>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</si>
  <si>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</si>
  <si>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</si>
  <si>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</si>
  <si>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</si>
  <si>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</si>
  <si>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</si>
  <si>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</si>
  <si>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</si>
  <si>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</si>
  <si>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</si>
  <si>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</si>
  <si>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</si>
  <si>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</si>
  <si>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</si>
  <si>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</si>
  <si>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</si>
  <si>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</si>
  <si>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</si>
  <si>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</si>
  <si>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</si>
  <si>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</si>
  <si>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</si>
  <si>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</si>
  <si>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</si>
  <si>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</si>
  <si>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</si>
  <si>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</si>
  <si>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</si>
  <si>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</si>
  <si>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</si>
  <si>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</si>
  <si>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</si>
  <si>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</si>
  <si>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</si>
  <si>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</si>
  <si>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</si>
  <si>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</si>
  <si>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</si>
  <si>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</si>
  <si>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</si>
  <si>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</si>
  <si>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</si>
  <si>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</si>
  <si>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</si>
  <si>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</si>
  <si>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</si>
  <si>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</si>
  <si>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</si>
  <si>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</si>
  <si>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</si>
  <si>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</si>
  <si>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</si>
  <si>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</si>
  <si>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</si>
  <si>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</si>
  <si>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</si>
  <si>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</si>
  <si>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</si>
  <si>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</si>
  <si>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</si>
  <si>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</si>
  <si>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</si>
  <si>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</si>
  <si>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</si>
  <si>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</si>
  <si>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</si>
  <si>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</si>
  <si>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</si>
  <si>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</si>
  <si>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</si>
  <si>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</si>
  <si>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</si>
  <si>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</si>
  <si>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</si>
  <si>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</si>
  <si>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</si>
  <si>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</si>
  <si>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</si>
  <si>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</si>
  <si>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</si>
  <si>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</si>
  <si>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</si>
  <si>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</si>
  <si>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</si>
  <si>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</si>
  <si>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</si>
  <si>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</si>
  <si>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</si>
  <si>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</si>
  <si>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</si>
  <si>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</si>
  <si>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</si>
  <si>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</si>
  <si>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</si>
  <si>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</si>
  <si>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</si>
  <si>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</si>
  <si>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</si>
  <si>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</si>
  <si>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</si>
  <si>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</si>
  <si>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</si>
  <si>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</si>
  <si>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</si>
  <si>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</si>
  <si>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</si>
  <si>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</si>
  <si>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</si>
  <si>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</si>
  <si>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</si>
  <si>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</si>
  <si>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</si>
  <si>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</si>
  <si>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</si>
  <si>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</si>
  <si>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</si>
  <si>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</si>
  <si>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</si>
  <si>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</si>
  <si>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</si>
  <si>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</si>
  <si>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</si>
  <si>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</si>
  <si>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</si>
  <si>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</si>
  <si>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</si>
  <si>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</si>
  <si>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</si>
  <si>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</si>
  <si>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</si>
  <si>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</si>
  <si>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</si>
  <si>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</si>
  <si>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</si>
  <si>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</si>
  <si>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</si>
  <si>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</si>
  <si>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</si>
  <si>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</si>
  <si>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</si>
  <si>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</si>
  <si>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</si>
  <si>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</si>
  <si>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</si>
  <si>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</si>
  <si>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</si>
  <si>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</si>
  <si>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</si>
  <si>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</si>
  <si>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</si>
  <si>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</si>
  <si>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</si>
  <si>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</si>
  <si>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</si>
  <si>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</si>
  <si>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</si>
  <si>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</si>
  <si>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</si>
  <si>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</si>
  <si>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</si>
  <si>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</si>
  <si>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</si>
  <si>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</si>
  <si>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</si>
  <si>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</si>
  <si>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</si>
  <si>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</si>
  <si>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</si>
  <si>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</si>
  <si>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</si>
  <si>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</si>
  <si>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</si>
  <si>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</si>
  <si>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</si>
  <si>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</si>
  <si>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</si>
  <si>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</si>
  <si>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</si>
  <si>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</si>
  <si>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</si>
  <si>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</si>
  <si>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</si>
  <si>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</si>
  <si>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</si>
  <si>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</si>
  <si>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</si>
  <si>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</si>
  <si>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</si>
  <si>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</si>
  <si>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</si>
  <si>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</si>
  <si>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</si>
  <si>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</si>
  <si>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</si>
  <si>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</si>
  <si>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</si>
  <si>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</si>
  <si>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</si>
  <si>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</si>
  <si>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</si>
  <si>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</si>
  <si>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</si>
  <si>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</si>
  <si>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</si>
  <si>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</si>
  <si>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</si>
  <si>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</si>
  <si>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</si>
  <si>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</si>
  <si>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</si>
  <si>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</si>
  <si>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</si>
  <si>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</si>
  <si>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</si>
  <si>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</si>
  <si>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</si>
  <si>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</si>
  <si>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</si>
  <si>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</si>
  <si>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</si>
  <si>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</si>
  <si>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</si>
  <si>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</si>
  <si>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</si>
  <si>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</si>
  <si>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</si>
  <si>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</si>
  <si>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</si>
  <si>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</si>
  <si>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</si>
  <si>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</si>
  <si>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</si>
  <si>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</si>
  <si>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</si>
  <si>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</si>
  <si>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</si>
  <si>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</si>
  <si>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</si>
  <si>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</si>
  <si>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</si>
  <si>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</si>
  <si>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</si>
  <si>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</si>
  <si>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</si>
  <si>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</si>
  <si>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</si>
  <si>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</si>
  <si>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</si>
  <si>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</si>
  <si>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</si>
  <si>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</si>
  <si>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</si>
  <si>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</si>
  <si>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</si>
  <si>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</si>
  <si>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</si>
  <si>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</si>
  <si>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</si>
  <si>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</si>
  <si>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</si>
  <si>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</si>
  <si>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</si>
  <si>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</si>
  <si>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</si>
  <si>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</si>
  <si>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</si>
  <si>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</si>
  <si>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</si>
  <si>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</si>
  <si>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</si>
  <si>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</si>
  <si>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</si>
  <si>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</si>
  <si>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</si>
  <si>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</si>
  <si>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</si>
  <si>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</si>
  <si>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</si>
  <si>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</si>
  <si>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</si>
  <si>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</si>
  <si>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</si>
  <si>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</si>
  <si>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</si>
  <si>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</si>
  <si>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</si>
  <si>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</si>
  <si>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</si>
  <si>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</si>
  <si>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</si>
  <si>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</si>
  <si>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</si>
  <si>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</si>
  <si>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</si>
  <si>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</si>
  <si>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</si>
  <si>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</si>
  <si>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</si>
  <si>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</si>
  <si>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</si>
  <si>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</si>
  <si>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</si>
  <si>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</si>
  <si>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</si>
  <si>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</si>
  <si>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</si>
  <si>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</si>
  <si>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</si>
  <si>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</si>
  <si>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</si>
  <si>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</si>
  <si>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</si>
  <si>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</si>
  <si>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</si>
  <si>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</si>
  <si>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</si>
  <si>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</si>
  <si>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</si>
  <si>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</si>
  <si>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</si>
  <si>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</si>
  <si>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</si>
  <si>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</si>
  <si>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</si>
  <si>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</si>
  <si>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</si>
  <si>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</si>
  <si>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</si>
  <si>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</si>
  <si>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</si>
  <si>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</si>
  <si>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</si>
  <si>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</si>
  <si>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</si>
  <si>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</si>
  <si>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</si>
  <si>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</si>
  <si>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</si>
  <si>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</si>
  <si>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</si>
  <si>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</si>
  <si>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</si>
  <si>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</si>
  <si>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</si>
  <si>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</si>
  <si>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</si>
  <si>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</si>
  <si>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</si>
  <si>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</si>
  <si>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</si>
  <si>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</si>
  <si>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</si>
  <si>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</si>
  <si>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</si>
  <si>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</si>
  <si>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</si>
  <si>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</si>
  <si>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</si>
  <si>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</si>
  <si>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</si>
  <si>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</si>
  <si>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</si>
  <si>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</si>
  <si>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</si>
  <si>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</si>
  <si>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</si>
  <si>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</si>
  <si>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</si>
  <si>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</si>
  <si>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</si>
  <si>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</si>
  <si>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</si>
  <si>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</si>
  <si>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</si>
  <si>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</si>
  <si>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</si>
  <si>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</si>
  <si>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</si>
  <si>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</si>
  <si>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</si>
  <si>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</si>
  <si>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</si>
  <si>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</si>
  <si>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</si>
  <si>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</si>
  <si>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</si>
  <si>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</si>
  <si>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</si>
  <si>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</si>
  <si>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</si>
  <si>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</si>
  <si>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</si>
  <si>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</si>
  <si>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</si>
  <si>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</si>
  <si>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</si>
  <si>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</si>
  <si>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</si>
  <si>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</si>
  <si>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</si>
  <si>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</si>
  <si>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</si>
  <si>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</si>
  <si>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</si>
  <si>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</si>
  <si>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</si>
  <si>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</si>
  <si>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</si>
  <si>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</si>
  <si>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</si>
  <si>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</si>
  <si>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</si>
  <si>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</si>
  <si>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</si>
  <si>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</si>
  <si>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</si>
  <si>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</si>
  <si>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</si>
  <si>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</si>
  <si>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</si>
  <si>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</si>
  <si>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</si>
  <si>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</si>
  <si>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</si>
  <si>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</si>
  <si>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</si>
  <si>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</si>
  <si>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</si>
  <si>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</si>
  <si>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</si>
  <si>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</si>
  <si>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</si>
  <si>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</si>
  <si>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</si>
  <si>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</si>
  <si>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</si>
  <si>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</si>
  <si>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</si>
  <si>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</si>
  <si>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</si>
  <si>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</si>
  <si>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</si>
  <si>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</si>
  <si>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</si>
  <si>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</si>
  <si>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</si>
  <si>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</si>
  <si>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</si>
  <si>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</si>
  <si>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</si>
  <si>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</si>
  <si>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</si>
  <si>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</si>
  <si>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</si>
  <si>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</si>
  <si>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</si>
  <si>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</si>
  <si>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</si>
  <si>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</si>
  <si>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</si>
  <si>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</si>
  <si>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</si>
  <si>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</si>
  <si>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</si>
  <si>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</si>
  <si>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</si>
  <si>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</si>
  <si>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</si>
  <si>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</si>
  <si>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</si>
  <si>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</si>
  <si>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</si>
  <si>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</si>
  <si>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</si>
  <si>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</si>
  <si>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</si>
  <si>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</si>
  <si>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</si>
  <si>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</si>
  <si>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</si>
  <si>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</si>
  <si>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</si>
  <si>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</si>
  <si>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</si>
  <si>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</si>
  <si>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</si>
  <si>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</si>
  <si>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</si>
  <si>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</si>
  <si>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</si>
  <si>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</si>
  <si>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</si>
  <si>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</si>
  <si>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</si>
  <si>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</si>
  <si>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</si>
  <si>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</si>
  <si>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</si>
  <si>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</si>
  <si>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</si>
  <si>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</si>
  <si>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</si>
  <si>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</si>
  <si>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</si>
  <si>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</si>
  <si>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</si>
  <si>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</si>
  <si>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</si>
  <si>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</si>
  <si>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</si>
  <si>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</si>
  <si>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</si>
  <si>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</si>
  <si>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</si>
  <si>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</si>
  <si>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</si>
  <si>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</si>
  <si>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</si>
  <si>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</si>
  <si>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</si>
  <si>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</si>
  <si>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</si>
  <si>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</si>
  <si>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</si>
  <si>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</si>
  <si>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</si>
  <si>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</si>
  <si>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</si>
  <si>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</si>
  <si>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</si>
  <si>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</si>
  <si>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</si>
  <si>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</si>
  <si>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</si>
  <si>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</si>
  <si>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</si>
  <si>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</si>
  <si>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</si>
  <si>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</si>
  <si>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</si>
  <si>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</si>
  <si>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</si>
  <si>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</si>
  <si>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</si>
  <si>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</si>
  <si>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</si>
  <si>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</si>
  <si>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</si>
  <si>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</si>
  <si>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</si>
  <si>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</si>
  <si>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</si>
  <si>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</si>
  <si>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</si>
  <si>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</si>
  <si>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</si>
  <si>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</si>
  <si>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</si>
  <si>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</si>
  <si>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</si>
  <si>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</si>
  <si>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</si>
  <si>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</si>
  <si>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</si>
  <si>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</si>
  <si>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</si>
  <si>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</si>
  <si>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</si>
  <si>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</si>
  <si>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</si>
  <si>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</si>
  <si>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</si>
  <si>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</si>
  <si>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</si>
  <si>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</si>
  <si>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</si>
  <si>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</si>
  <si>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</si>
  <si>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</si>
  <si>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</si>
  <si>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</si>
  <si>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</si>
  <si>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</si>
  <si>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</si>
  <si>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</si>
  <si>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</si>
  <si>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</si>
  <si>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</si>
  <si>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</si>
  <si>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</si>
  <si>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</si>
  <si>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</si>
  <si>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</si>
  <si>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</si>
  <si>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</si>
  <si>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</si>
  <si>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</si>
  <si>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</si>
  <si>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</si>
  <si>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</si>
  <si>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</si>
  <si>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</si>
  <si>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</si>
  <si>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</si>
  <si>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</si>
  <si>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</si>
  <si>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</si>
  <si>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</si>
  <si>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</si>
  <si>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</si>
  <si>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</si>
  <si>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</si>
  <si>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</si>
  <si>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</si>
  <si>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</si>
  <si>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</si>
  <si>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</si>
  <si>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</si>
  <si>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</si>
  <si>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</si>
  <si>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</si>
  <si>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</si>
  <si>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</si>
  <si>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</si>
  <si>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</si>
  <si>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</si>
  <si>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</si>
  <si>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</si>
  <si>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</si>
  <si>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</si>
  <si>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</si>
  <si>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</si>
  <si>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</si>
  <si>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</si>
  <si>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</si>
  <si>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</si>
  <si>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</si>
  <si>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</si>
  <si>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</si>
  <si>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</si>
  <si>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</si>
  <si>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</si>
  <si>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</si>
  <si>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</si>
  <si>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</si>
  <si>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</si>
  <si>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</si>
  <si>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</si>
  <si>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</si>
  <si>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</si>
  <si>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</si>
  <si>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</si>
  <si>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</si>
  <si>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</si>
  <si>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</si>
  <si>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</si>
  <si>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</si>
  <si>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</si>
  <si>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</si>
  <si>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</si>
  <si>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</si>
  <si>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</si>
  <si>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</si>
  <si>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</si>
  <si>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</si>
  <si>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</si>
  <si>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</si>
  <si>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</si>
  <si>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</si>
  <si>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</si>
  <si>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</si>
  <si>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</si>
  <si>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</si>
  <si>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</si>
  <si>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</si>
  <si>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</si>
  <si>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</si>
  <si>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</si>
  <si>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</si>
  <si>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</si>
  <si>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</si>
  <si>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</si>
  <si>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</si>
  <si>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</si>
  <si>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</si>
  <si>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</si>
  <si>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</si>
  <si>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</si>
  <si>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</si>
  <si>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</si>
  <si>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</si>
  <si>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</si>
  <si>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</si>
  <si>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</si>
  <si>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</si>
  <si>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</si>
  <si>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</si>
  <si>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</si>
  <si>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</si>
  <si>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</si>
  <si>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</si>
  <si>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</si>
  <si>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</si>
  <si>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</si>
  <si>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</si>
  <si>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</si>
  <si>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</si>
  <si>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</si>
  <si>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</si>
  <si>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</si>
  <si>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</si>
  <si>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</si>
  <si>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</si>
  <si>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</si>
  <si>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</si>
  <si>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</si>
  <si>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</si>
  <si>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</si>
  <si>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</si>
  <si>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</si>
  <si>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</si>
  <si>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</si>
  <si>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</si>
  <si>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</si>
  <si>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</si>
  <si>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</si>
  <si>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</si>
  <si>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</si>
  <si>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</si>
  <si>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</si>
  <si>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</si>
  <si>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</si>
  <si>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</si>
  <si>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</si>
  <si>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</si>
  <si>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</si>
  <si>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</si>
  <si>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</si>
  <si>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</si>
  <si>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</si>
  <si>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</si>
  <si>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</si>
  <si>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</si>
  <si>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</si>
  <si>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</si>
  <si>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</si>
  <si>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</si>
  <si>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</si>
  <si>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</si>
  <si>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</si>
  <si>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</si>
  <si>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</si>
  <si>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</si>
  <si>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</si>
  <si>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</si>
  <si>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</si>
  <si>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</si>
  <si>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</si>
  <si>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</si>
  <si>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</si>
  <si>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</si>
  <si>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</si>
  <si>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</si>
  <si>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</si>
  <si>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</si>
  <si>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</si>
  <si>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</si>
  <si>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</si>
  <si>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</si>
  <si>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</si>
  <si>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</si>
  <si>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</si>
  <si>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</si>
  <si>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</si>
  <si>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</si>
  <si>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</si>
  <si>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</si>
  <si>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</si>
  <si>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</si>
  <si>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</si>
  <si>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</si>
  <si>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</si>
  <si>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</si>
  <si>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</si>
  <si>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</si>
  <si>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</si>
  <si>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</si>
  <si>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</si>
  <si>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</si>
  <si>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</si>
  <si>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</si>
  <si>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</si>
  <si>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</si>
  <si>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</si>
  <si>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</si>
  <si>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</si>
  <si>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</si>
  <si>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</si>
  <si>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</si>
  <si>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</si>
  <si>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</si>
  <si>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</si>
  <si>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</si>
  <si>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</si>
  <si>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</si>
  <si>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</si>
  <si>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</si>
  <si>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</si>
  <si>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</si>
  <si>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</si>
  <si>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</si>
  <si>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</si>
  <si>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</si>
  <si>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</si>
  <si>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</si>
  <si>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</si>
  <si>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</si>
  <si>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</si>
  <si>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</si>
  <si>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</si>
  <si>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</si>
  <si>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</si>
  <si>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</si>
  <si>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</si>
  <si>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</si>
  <si>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</si>
  <si>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</si>
  <si>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</si>
  <si>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</si>
  <si>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</si>
  <si>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</si>
  <si>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</si>
  <si>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</si>
  <si>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</si>
  <si>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</si>
  <si>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</si>
  <si>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</si>
  <si>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</si>
  <si>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</si>
  <si>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</si>
  <si>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</si>
  <si>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</si>
  <si>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</si>
  <si>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</si>
  <si>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</si>
  <si>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</si>
  <si>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</si>
  <si>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</si>
  <si>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</si>
  <si>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</si>
  <si>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</si>
  <si>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</si>
  <si>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</si>
  <si>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</si>
  <si>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</si>
  <si>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</si>
  <si>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</si>
  <si>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</si>
  <si>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</si>
  <si>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</si>
  <si>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</si>
  <si>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</si>
  <si>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</si>
  <si>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</si>
  <si>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</si>
  <si>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</si>
  <si>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</si>
  <si>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</si>
  <si>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</si>
  <si>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</si>
  <si>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</si>
  <si>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</si>
  <si>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</si>
  <si>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</si>
  <si>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</si>
  <si>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</si>
  <si>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</si>
  <si>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</si>
  <si>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</si>
  <si>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</si>
  <si>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</si>
  <si>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</si>
  <si>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</si>
  <si>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</si>
  <si>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</si>
  <si>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</si>
  <si>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</si>
  <si>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</si>
  <si>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</si>
  <si>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</si>
  <si>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</si>
  <si>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</si>
  <si>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</si>
  <si>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</si>
  <si>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</si>
  <si>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</si>
  <si>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</si>
  <si>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</si>
  <si>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</si>
  <si>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</si>
  <si>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</si>
  <si>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</si>
  <si>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</si>
  <si>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</si>
  <si>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</si>
  <si>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</si>
  <si>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</si>
  <si>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</si>
  <si>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</si>
  <si>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</si>
  <si>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</si>
  <si>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</si>
  <si>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</si>
  <si>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</si>
  <si>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</si>
  <si>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</si>
  <si>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</si>
  <si>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</si>
  <si>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</si>
  <si>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</si>
  <si>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</si>
  <si>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</si>
  <si>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</si>
  <si>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</si>
  <si>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</si>
  <si>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</si>
  <si>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</si>
  <si>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</si>
  <si>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</si>
  <si>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</si>
  <si>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</si>
  <si>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</si>
  <si>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</si>
  <si>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</si>
  <si>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</si>
  <si>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</si>
  <si>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</si>
  <si>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</si>
  <si>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</si>
  <si>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</si>
  <si>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</si>
  <si>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</si>
  <si>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</si>
  <si>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</si>
  <si>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</si>
  <si>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</si>
  <si>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</si>
  <si>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</si>
  <si>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</si>
  <si>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</si>
  <si>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</si>
  <si>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</si>
  <si>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</si>
  <si>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</si>
  <si>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</si>
  <si>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</si>
  <si>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</si>
  <si>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</si>
  <si>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</si>
  <si>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</si>
  <si>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</si>
  <si>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</si>
  <si>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</si>
  <si>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</si>
  <si>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</si>
  <si>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</si>
  <si>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</si>
  <si>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</si>
  <si>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</si>
  <si>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</si>
  <si>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</si>
  <si>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</si>
  <si>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</si>
  <si>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</si>
  <si>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</si>
  <si>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</si>
  <si>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</si>
  <si>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</si>
  <si>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</si>
  <si>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</si>
  <si>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</si>
  <si>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</si>
  <si>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</si>
  <si>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</si>
  <si>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</si>
  <si>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</si>
  <si>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</si>
  <si>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</si>
  <si>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</si>
  <si>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</si>
  <si>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</si>
  <si>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</si>
  <si>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</si>
  <si>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</si>
  <si>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</si>
  <si>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</si>
  <si>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</si>
  <si>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</si>
  <si>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</si>
  <si>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</si>
  <si>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</si>
  <si>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</si>
  <si>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</si>
  <si>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</si>
  <si>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</si>
  <si>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</si>
  <si>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</si>
  <si>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</si>
  <si>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</si>
  <si>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</si>
  <si>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</si>
  <si>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</si>
  <si>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</si>
  <si>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</si>
  <si>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</si>
  <si>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</si>
  <si>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</si>
  <si>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</si>
  <si>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</si>
  <si>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</si>
  <si>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</si>
  <si>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</si>
  <si>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</si>
  <si>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</si>
  <si>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</si>
  <si>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</si>
  <si>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</si>
  <si>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</si>
  <si>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</si>
  <si>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</si>
  <si>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</si>
  <si>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</si>
  <si>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</si>
  <si>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</si>
  <si>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</si>
  <si>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</si>
  <si>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</si>
  <si>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</si>
  <si>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</si>
  <si>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</si>
  <si>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</si>
  <si>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</si>
  <si>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</si>
  <si>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</si>
  <si>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</si>
  <si>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</si>
  <si>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</si>
  <si>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</si>
  <si>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</si>
  <si>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</si>
  <si>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</si>
  <si>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</si>
  <si>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</si>
  <si>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</si>
  <si>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</si>
  <si>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</si>
  <si>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</si>
  <si>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</si>
  <si>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</si>
  <si>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</si>
  <si>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</si>
  <si>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</si>
  <si>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</si>
  <si>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</si>
  <si>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</si>
  <si>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</si>
  <si>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</si>
  <si>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</si>
  <si>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</si>
  <si>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</si>
  <si>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</si>
  <si>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</si>
  <si>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</si>
  <si>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</si>
  <si>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</si>
  <si>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</si>
  <si>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</si>
  <si>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</si>
  <si>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</si>
  <si>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</si>
  <si>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</si>
  <si>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</si>
  <si>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</si>
  <si>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</si>
  <si>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</si>
  <si>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</si>
  <si>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</si>
  <si>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</si>
  <si>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</si>
  <si>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</si>
  <si>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</si>
  <si>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</si>
  <si>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</si>
  <si>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</si>
  <si>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</si>
  <si>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</si>
  <si>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</si>
  <si>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</si>
  <si>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</si>
  <si>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</si>
  <si>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</si>
  <si>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</si>
  <si>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</si>
  <si>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</si>
  <si>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</si>
  <si>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</si>
  <si>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</si>
  <si>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</si>
  <si>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</si>
  <si>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</si>
  <si>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</si>
  <si>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</si>
  <si>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</si>
  <si>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</si>
  <si>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</si>
  <si>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</si>
  <si>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</si>
  <si>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</si>
  <si>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</si>
  <si>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</si>
  <si>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</si>
  <si>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</si>
  <si>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</si>
  <si>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</si>
  <si>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</si>
  <si>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</si>
  <si>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</si>
  <si>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</si>
  <si>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</si>
  <si>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</si>
  <si>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</si>
  <si>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</si>
  <si>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</si>
  <si>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</si>
  <si>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</si>
  <si>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</si>
  <si>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</si>
  <si>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</si>
  <si>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</si>
  <si>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</si>
  <si>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</si>
  <si>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</si>
  <si>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</si>
  <si>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</si>
  <si>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</si>
  <si>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</si>
  <si>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</si>
  <si>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</si>
  <si>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</si>
  <si>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</si>
  <si>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</si>
  <si>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</si>
  <si>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</si>
  <si>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</si>
  <si>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</si>
  <si>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</si>
  <si>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</si>
  <si>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</si>
  <si>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</si>
  <si>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</si>
  <si>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</si>
  <si>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</si>
  <si>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</si>
  <si>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</si>
  <si>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</si>
  <si>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</si>
  <si>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</si>
  <si>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</si>
  <si>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</si>
  <si>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</si>
  <si>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</si>
  <si>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</si>
  <si>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</si>
  <si>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</si>
  <si>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</si>
  <si>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</si>
  <si>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</si>
  <si>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</si>
  <si>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</si>
  <si>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</si>
  <si>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</si>
  <si>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</si>
  <si>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</si>
  <si>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</si>
  <si>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</si>
  <si>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</si>
  <si>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</si>
  <si>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</si>
  <si>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</si>
  <si>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</si>
  <si>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</si>
  <si>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</si>
  <si>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</si>
  <si>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</si>
  <si>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</si>
  <si>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</si>
  <si>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</si>
  <si>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</si>
  <si>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</si>
  <si>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</si>
  <si>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</si>
  <si>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</si>
  <si>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</si>
  <si>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</si>
  <si>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</si>
  <si>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</si>
  <si>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</si>
  <si>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</si>
  <si>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</si>
  <si>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</si>
  <si>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</si>
  <si>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</si>
  <si>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</si>
  <si>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</si>
  <si>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</si>
  <si>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</si>
  <si>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</si>
  <si>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</si>
  <si>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</si>
  <si>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</si>
  <si>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</si>
  <si>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</si>
  <si>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</si>
  <si>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</si>
  <si>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</si>
  <si>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</si>
  <si>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</si>
  <si>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</si>
  <si>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</si>
  <si>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</si>
  <si>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</si>
  <si>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</si>
  <si>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</si>
  <si>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</si>
  <si>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</si>
  <si>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</si>
  <si>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</si>
  <si>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</si>
  <si>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</si>
  <si>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</si>
  <si>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</si>
  <si>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</si>
  <si>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</si>
  <si>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</si>
  <si>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</si>
  <si>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</si>
  <si>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</si>
  <si>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</si>
  <si>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</si>
  <si>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</si>
  <si>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</si>
  <si>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</si>
  <si>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</si>
  <si>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</si>
  <si>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</si>
  <si>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</si>
  <si>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</si>
  <si>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</si>
  <si>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</si>
  <si>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</si>
  <si>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</si>
  <si>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</si>
  <si>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</si>
  <si>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</si>
  <si>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</si>
  <si>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</si>
  <si>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</si>
  <si>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</si>
  <si>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</si>
  <si>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</si>
  <si>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</si>
  <si>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</si>
  <si>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</si>
  <si>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</si>
  <si>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</si>
  <si>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</si>
  <si>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</si>
  <si>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</si>
  <si>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</si>
  <si>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</si>
  <si>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</si>
  <si>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</si>
  <si>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</si>
  <si>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</si>
  <si>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</si>
  <si>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</si>
  <si>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</si>
  <si>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</si>
  <si>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</si>
  <si>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</si>
  <si>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</si>
  <si>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</si>
  <si>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</si>
  <si>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</si>
  <si>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</si>
  <si>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</si>
  <si>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</si>
  <si>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</si>
  <si>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</si>
  <si>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</si>
  <si>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</si>
  <si>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</si>
  <si>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</si>
  <si>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</si>
  <si>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</si>
  <si>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</si>
  <si>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</si>
  <si>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</si>
  <si>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</si>
  <si>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</si>
  <si>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</si>
  <si>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</si>
  <si>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</si>
  <si>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</si>
  <si>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</si>
  <si>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</si>
  <si>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</si>
  <si>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</si>
  <si>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</si>
  <si>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</si>
  <si>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</si>
  <si>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</si>
  <si>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</si>
  <si>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</si>
  <si>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</si>
  <si>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</si>
  <si>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</si>
  <si>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</si>
  <si>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</si>
  <si>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</si>
  <si>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</si>
  <si>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</si>
  <si>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</si>
  <si>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</si>
  <si>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</si>
  <si>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</si>
  <si>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</si>
  <si>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</si>
  <si>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</si>
  <si>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</si>
  <si>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</si>
  <si>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</si>
  <si>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</si>
  <si>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</si>
  <si>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</si>
  <si>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</si>
  <si>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</si>
  <si>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</si>
  <si>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</si>
  <si>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</si>
  <si>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</si>
  <si>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</si>
  <si>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</si>
  <si>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</si>
  <si>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</si>
  <si>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</si>
  <si>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</si>
  <si>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</si>
  <si>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</si>
  <si>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</si>
  <si>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</si>
  <si>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</si>
  <si>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</si>
  <si>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</si>
  <si>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</si>
  <si>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</si>
  <si>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</si>
  <si>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</si>
  <si>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</si>
  <si>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</si>
  <si>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</si>
  <si>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</si>
  <si>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</si>
  <si>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</si>
  <si>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</si>
  <si>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</si>
  <si>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</si>
  <si>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</si>
  <si>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</si>
  <si>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</si>
  <si>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</si>
  <si>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</si>
  <si>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</si>
  <si>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</si>
  <si>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</si>
  <si>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</si>
  <si>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</si>
  <si>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</si>
  <si>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</si>
  <si>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</si>
  <si>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</si>
  <si>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</si>
  <si>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</si>
  <si>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</si>
  <si>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</si>
  <si>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</si>
  <si>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</si>
  <si>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</si>
  <si>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</si>
  <si>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</si>
  <si>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</si>
  <si>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</si>
  <si>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</si>
  <si>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</si>
  <si>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</si>
  <si>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</si>
  <si>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</si>
  <si>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</si>
  <si>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</si>
  <si>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</si>
  <si>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</si>
  <si>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</si>
  <si>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</si>
  <si>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</si>
  <si>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</si>
  <si>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</si>
  <si>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</si>
  <si>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</si>
  <si>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</si>
  <si>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</si>
  <si>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</si>
  <si>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</si>
  <si>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</si>
  <si>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</si>
  <si>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</si>
  <si>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</si>
  <si>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</si>
  <si>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</si>
  <si>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</si>
  <si>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</si>
  <si>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</si>
  <si>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</si>
  <si>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</si>
  <si>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</si>
  <si>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</si>
  <si>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</si>
  <si>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</si>
  <si>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</si>
  <si>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</si>
  <si>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</si>
  <si>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</si>
  <si>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</si>
  <si>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</si>
  <si>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</si>
  <si>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</si>
  <si>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</si>
  <si>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</si>
  <si>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</si>
  <si>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</si>
  <si>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</si>
  <si>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</si>
  <si>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</si>
  <si>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</si>
  <si>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</si>
  <si>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</si>
  <si>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</si>
  <si>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</si>
  <si>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</si>
  <si>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</si>
  <si>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</si>
  <si>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</si>
  <si>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</si>
  <si>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</si>
  <si>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</si>
  <si>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</si>
  <si>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</si>
  <si>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</si>
  <si>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</si>
  <si>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</si>
  <si>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</si>
  <si>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</si>
  <si>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</si>
  <si>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</si>
  <si>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</si>
  <si>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</si>
  <si>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</si>
  <si>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</si>
  <si>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</si>
  <si>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</si>
  <si>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</si>
  <si>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</si>
  <si>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</si>
  <si>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</si>
  <si>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</si>
  <si>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</si>
  <si>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</si>
  <si>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</si>
  <si>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</si>
  <si>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</si>
  <si>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</si>
  <si>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</si>
  <si>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</si>
  <si>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</si>
  <si>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</si>
  <si>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</si>
  <si>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</si>
  <si>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</si>
  <si>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</si>
  <si>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</si>
  <si>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</si>
  <si>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</si>
  <si>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</si>
  <si>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</si>
  <si>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</si>
  <si>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</si>
  <si>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</si>
  <si>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</si>
  <si>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</si>
  <si>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</si>
  <si>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</si>
  <si>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</si>
  <si>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</si>
  <si>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</si>
  <si>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</si>
  <si>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</si>
  <si>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</si>
  <si>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</si>
  <si>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</si>
  <si>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</si>
  <si>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</si>
  <si>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</si>
  <si>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</si>
  <si>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</si>
  <si>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</si>
  <si>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</si>
  <si>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</si>
  <si>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</si>
  <si>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</si>
  <si>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</si>
  <si>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</si>
  <si>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</si>
  <si>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</si>
  <si>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</si>
  <si>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</si>
  <si>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</si>
  <si>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</si>
  <si>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</si>
  <si>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</si>
  <si>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</si>
  <si>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</si>
  <si>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</si>
  <si>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</si>
  <si>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</si>
  <si>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</si>
  <si>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</si>
  <si>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</si>
  <si>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</si>
  <si>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</si>
  <si>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</si>
  <si>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</si>
  <si>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</si>
  <si>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</si>
  <si>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</si>
  <si>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</si>
  <si>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</si>
  <si>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</si>
  <si>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</si>
  <si>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</si>
  <si>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</si>
  <si>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</si>
  <si>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</si>
  <si>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</si>
  <si>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</si>
  <si>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</si>
  <si>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</si>
  <si>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</si>
  <si>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</si>
  <si>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</si>
  <si>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</si>
  <si>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</si>
  <si>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</si>
  <si>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</si>
  <si>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</si>
  <si>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</si>
  <si>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</si>
  <si>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</si>
  <si>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</si>
  <si>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</si>
  <si>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</si>
  <si>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</si>
  <si>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</si>
  <si>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</si>
  <si>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</si>
  <si>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</si>
  <si>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</si>
  <si>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</si>
  <si>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</si>
  <si>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</si>
  <si>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</si>
  <si>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</si>
  <si>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</si>
  <si>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</si>
  <si>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</si>
  <si>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</si>
  <si>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</si>
  <si>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</si>
  <si>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</si>
  <si>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</si>
  <si>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</si>
  <si>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</si>
  <si>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</si>
  <si>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</si>
  <si>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</si>
  <si>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</si>
  <si>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</si>
  <si>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</si>
  <si>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</si>
  <si>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</si>
  <si>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</si>
  <si>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</si>
  <si>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</si>
  <si>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</si>
  <si>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</si>
  <si>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</si>
  <si>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</si>
  <si>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</si>
  <si>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</si>
  <si>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</si>
  <si>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</si>
  <si>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</si>
  <si>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</si>
  <si>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</si>
  <si>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</si>
  <si>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</si>
  <si>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</si>
  <si>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</si>
  <si>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</si>
  <si>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</si>
  <si>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</si>
  <si>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</si>
  <si>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</si>
  <si>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</si>
  <si>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</si>
  <si>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</si>
  <si>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</si>
  <si>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</si>
  <si>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</si>
  <si>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</si>
  <si>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</si>
  <si>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</si>
  <si>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</si>
  <si>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</si>
  <si>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</si>
  <si>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</si>
  <si>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</si>
  <si>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</si>
  <si>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</si>
  <si>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</si>
  <si>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</si>
  <si>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</si>
  <si>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</si>
  <si>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</si>
  <si>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</si>
  <si>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</si>
  <si>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</si>
  <si>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</si>
  <si>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</si>
  <si>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</si>
  <si>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</si>
  <si>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</si>
  <si>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</si>
  <si>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</si>
  <si>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</si>
  <si>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</si>
  <si>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</si>
  <si>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</si>
  <si>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</si>
  <si>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</si>
  <si>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</si>
  <si>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</si>
  <si>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</si>
  <si>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</si>
  <si>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</si>
  <si>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</si>
  <si>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</si>
  <si>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</si>
  <si>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</si>
  <si>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</si>
  <si>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</si>
  <si>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</si>
  <si>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</si>
  <si>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</si>
  <si>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</si>
  <si>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</si>
  <si>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</si>
  <si>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</si>
  <si>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</si>
  <si>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</si>
  <si>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</si>
  <si>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</si>
  <si>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</si>
  <si>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</si>
  <si>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</si>
  <si>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</si>
  <si>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</si>
  <si>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</si>
  <si>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</si>
  <si>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</si>
  <si>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</si>
  <si>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</si>
  <si>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</si>
  <si>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</si>
  <si>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</si>
  <si>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</si>
  <si>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</si>
  <si>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</si>
  <si>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</si>
  <si>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</si>
  <si>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</si>
  <si>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</si>
  <si>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</si>
  <si>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</si>
  <si>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</si>
  <si>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</si>
  <si>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</si>
  <si>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</si>
  <si>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</si>
  <si>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</si>
  <si>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</si>
  <si>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</si>
  <si>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</si>
  <si>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</si>
  <si>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</si>
  <si>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</si>
  <si>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</si>
  <si>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</si>
  <si>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</si>
  <si>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</si>
  <si>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</si>
  <si>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</si>
  <si>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</si>
  <si>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</si>
  <si>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</si>
  <si>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</si>
  <si>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</si>
  <si>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</si>
  <si>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</si>
  <si>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</si>
  <si>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</si>
  <si>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</si>
  <si>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</si>
  <si>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</si>
  <si>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</si>
  <si>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</si>
  <si>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</si>
  <si>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</si>
  <si>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</si>
  <si>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</si>
  <si>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</si>
  <si>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</si>
  <si>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</si>
  <si>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</si>
  <si>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</si>
  <si>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</si>
  <si>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</si>
  <si>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</si>
  <si>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</si>
  <si>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</si>
  <si>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</si>
  <si>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</si>
  <si>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</si>
  <si>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</si>
  <si>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</si>
  <si>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</si>
  <si>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</si>
  <si>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</si>
  <si>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</si>
  <si>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</si>
  <si>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</si>
  <si>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</si>
  <si>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</si>
  <si>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</si>
  <si>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</si>
  <si>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</si>
  <si>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</si>
  <si>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</si>
  <si>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</si>
  <si>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</si>
  <si>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</si>
  <si>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</si>
  <si>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</si>
  <si>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</si>
  <si>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</si>
  <si>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</si>
  <si>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</si>
  <si>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</si>
  <si>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</si>
  <si>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</si>
  <si>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</si>
  <si>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</si>
  <si>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</si>
  <si>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</si>
  <si>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</si>
  <si>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</si>
  <si>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</si>
  <si>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</si>
  <si>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</si>
  <si>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</si>
  <si>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</si>
  <si>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</si>
  <si>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</si>
  <si>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</si>
  <si>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</si>
  <si>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</si>
  <si>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</si>
  <si>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</si>
  <si>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</si>
  <si>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</si>
  <si>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</si>
  <si>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</si>
  <si>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</si>
  <si>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</si>
  <si>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</si>
  <si>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</si>
  <si>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</si>
  <si>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</si>
  <si>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</si>
  <si>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</si>
  <si>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</si>
  <si>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</si>
  <si>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</si>
  <si>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</si>
  <si>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</si>
  <si>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</si>
  <si>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</si>
  <si>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</si>
  <si>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</si>
  <si>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</si>
  <si>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</si>
  <si>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</si>
  <si>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</si>
  <si>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</si>
  <si>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</si>
  <si>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</si>
  <si>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</si>
  <si>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</si>
  <si>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</si>
  <si>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</si>
  <si>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</si>
  <si>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</si>
  <si>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</si>
  <si>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</si>
  <si>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</si>
  <si>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</si>
  <si>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</si>
  <si>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</si>
  <si>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</si>
  <si>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</si>
  <si>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</si>
  <si>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</si>
  <si>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</si>
  <si>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</si>
  <si>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</si>
  <si>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</si>
  <si>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</si>
  <si>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</si>
  <si>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</si>
  <si>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</si>
  <si>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</si>
  <si>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</si>
  <si>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</si>
  <si>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</si>
  <si>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</si>
  <si>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</si>
  <si>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</si>
  <si>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</si>
  <si>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</si>
  <si>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</si>
  <si>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</si>
  <si>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</si>
  <si>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</si>
  <si>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</si>
  <si>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</si>
  <si>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</si>
  <si>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</si>
  <si>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</si>
  <si>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</si>
  <si>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</si>
  <si>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</si>
  <si>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</si>
  <si>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</si>
  <si>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</si>
  <si>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</si>
  <si>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</si>
  <si>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</si>
  <si>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</si>
  <si>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</si>
  <si>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</si>
  <si>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</si>
  <si>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</si>
  <si>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</si>
  <si>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</si>
  <si>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</si>
  <si>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</si>
  <si>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</si>
  <si>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</si>
  <si>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</si>
  <si>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</si>
  <si>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</si>
  <si>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</si>
  <si>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</si>
  <si>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</si>
  <si>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</si>
  <si>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</si>
  <si>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</si>
  <si>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</si>
  <si>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</si>
  <si>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</si>
  <si>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</si>
  <si>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</si>
  <si>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</si>
  <si>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</si>
  <si>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</si>
  <si>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</si>
  <si>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</si>
  <si>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</si>
  <si>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</si>
  <si>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</si>
  <si>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</si>
  <si>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</si>
  <si>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</si>
  <si>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</si>
  <si>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</si>
  <si>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</si>
  <si>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</si>
  <si>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</si>
  <si>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</si>
  <si>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</si>
  <si>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</si>
  <si>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</si>
  <si>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</si>
  <si>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</si>
  <si>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</si>
  <si>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</si>
  <si>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</si>
  <si>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</si>
  <si>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</si>
  <si>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</si>
  <si>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</si>
  <si>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</si>
  <si>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</si>
  <si>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</si>
  <si>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</si>
  <si>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</si>
  <si>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</si>
  <si>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</si>
  <si>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</si>
  <si>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</si>
  <si>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</si>
  <si>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</si>
  <si>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</si>
  <si>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</si>
  <si>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</si>
  <si>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</si>
  <si>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</si>
  <si>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</si>
  <si>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</si>
  <si>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</si>
  <si>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</si>
  <si>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</si>
  <si>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</si>
  <si>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</si>
  <si>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</si>
  <si>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</si>
  <si>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</si>
  <si>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</si>
  <si>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</si>
  <si>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</si>
  <si>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</si>
  <si>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</si>
  <si>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</si>
  <si>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</si>
  <si>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</si>
  <si>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</si>
  <si>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</si>
  <si>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</si>
  <si>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</si>
  <si>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</si>
  <si>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</si>
  <si>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</si>
  <si>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</si>
  <si>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</si>
  <si>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</si>
  <si>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</si>
  <si>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</si>
  <si>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</si>
  <si>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</si>
  <si>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</si>
  <si>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</si>
  <si>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</si>
  <si>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</si>
  <si>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</si>
  <si>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</si>
  <si>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</si>
  <si>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</si>
  <si>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</si>
  <si>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</si>
  <si>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</si>
  <si>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</si>
  <si>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</si>
  <si>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</si>
  <si>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</si>
  <si>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</si>
  <si>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</si>
  <si>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</si>
  <si>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</si>
  <si>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</si>
  <si>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</si>
  <si>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</si>
  <si>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</si>
  <si>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</si>
  <si>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</si>
  <si>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</si>
  <si>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</si>
  <si>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</si>
  <si>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</si>
  <si>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</si>
  <si>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</si>
  <si>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</si>
  <si>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</si>
  <si>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</si>
  <si>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</si>
  <si>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</si>
  <si>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</si>
  <si>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</si>
  <si>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</si>
  <si>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</si>
  <si>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</si>
  <si>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</si>
  <si>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</si>
  <si>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</si>
  <si>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</si>
  <si>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</si>
  <si>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</si>
  <si>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</si>
  <si>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</si>
  <si>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</si>
  <si>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</si>
  <si>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</si>
  <si>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</si>
  <si>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</si>
  <si>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</si>
  <si>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</si>
  <si>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</si>
  <si>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</si>
  <si>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</si>
  <si>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</si>
  <si>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</si>
  <si>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</si>
  <si>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</si>
  <si>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</si>
  <si>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</si>
  <si>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</si>
  <si>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</si>
  <si>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</si>
  <si>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</si>
  <si>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</si>
  <si>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</si>
  <si>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</si>
  <si>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</si>
  <si>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</si>
  <si>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</si>
  <si>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</si>
  <si>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</si>
  <si>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</si>
  <si>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</si>
  <si>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</si>
  <si>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</si>
  <si>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</si>
  <si>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</si>
  <si>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</si>
  <si>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</si>
  <si>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</si>
  <si>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</si>
  <si>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</si>
  <si>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</si>
  <si>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</si>
  <si>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</si>
  <si>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</si>
  <si>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</si>
  <si>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</si>
  <si>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</si>
  <si>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</si>
  <si>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</si>
  <si>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</si>
  <si>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</si>
  <si>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</si>
  <si>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</si>
  <si>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</si>
  <si>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</si>
  <si>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</si>
  <si>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</si>
  <si>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</si>
  <si>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</si>
  <si>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</si>
  <si>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</si>
  <si>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</si>
  <si>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</si>
  <si>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</si>
  <si>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</si>
  <si>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</si>
  <si>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</si>
  <si>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</si>
  <si>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</si>
  <si>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</si>
  <si>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</si>
  <si>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</si>
  <si>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</si>
  <si>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</si>
  <si>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</si>
  <si>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</si>
  <si>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</si>
  <si>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</si>
  <si>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</si>
  <si>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</si>
  <si>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</si>
  <si>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</si>
  <si>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</si>
  <si>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</si>
  <si>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</si>
  <si>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</si>
  <si>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</si>
  <si>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</si>
  <si>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</si>
  <si>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</si>
  <si>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</si>
  <si>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</si>
  <si>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</si>
  <si>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</si>
  <si>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</si>
  <si>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</si>
  <si>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</si>
  <si>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</si>
  <si>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</si>
  <si>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</si>
  <si>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</si>
  <si>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</si>
  <si>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</si>
  <si>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</si>
  <si>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</si>
  <si>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</si>
  <si>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</si>
  <si>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</si>
  <si>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</si>
  <si>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</si>
  <si>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</si>
  <si>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</si>
  <si>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</si>
  <si>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</si>
  <si>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</si>
  <si>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</si>
  <si>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</si>
  <si>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</si>
  <si>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</si>
  <si>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</si>
  <si>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</si>
  <si>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</si>
  <si>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</si>
  <si>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</si>
  <si>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</si>
  <si>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</si>
  <si>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</si>
  <si>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</si>
  <si>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</si>
  <si>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</si>
  <si>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</si>
  <si>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</si>
  <si>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</si>
  <si>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</si>
  <si>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</si>
  <si>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</si>
  <si>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</si>
  <si>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</si>
  <si>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</si>
  <si>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</si>
  <si>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</si>
  <si>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</si>
  <si>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</si>
  <si>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</si>
  <si>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</si>
  <si>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</si>
  <si>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</si>
  <si>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</si>
  <si>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</si>
  <si>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</si>
  <si>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</si>
  <si>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</si>
  <si>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</si>
  <si>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</si>
  <si>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</si>
  <si>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</si>
  <si>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</si>
  <si>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</si>
  <si>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</si>
  <si>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</si>
  <si>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</si>
  <si>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</si>
  <si>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</si>
  <si>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</si>
  <si>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</si>
  <si>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</si>
  <si>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</si>
  <si>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</si>
  <si>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</si>
  <si>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</si>
  <si>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</si>
  <si>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</si>
  <si>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</si>
  <si>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</si>
  <si>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</si>
  <si>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</si>
  <si>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</si>
  <si>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</si>
  <si>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</si>
  <si>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</si>
  <si>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</si>
  <si>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</si>
  <si>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</si>
  <si>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</si>
  <si>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</si>
  <si>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</si>
  <si>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</si>
  <si>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</si>
  <si>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</si>
  <si>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</si>
  <si>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</si>
  <si>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</si>
  <si>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</si>
  <si>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</si>
  <si>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</si>
  <si>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</si>
  <si>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</si>
  <si>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</si>
  <si>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</si>
  <si>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</si>
  <si>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</si>
  <si>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</si>
  <si>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</si>
  <si>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</si>
  <si>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</si>
  <si>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</si>
  <si>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</si>
  <si>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</si>
  <si>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</si>
  <si>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</si>
  <si>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</si>
  <si>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</si>
  <si>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</si>
  <si>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</si>
  <si>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</si>
  <si>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</si>
  <si>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</si>
  <si>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</si>
  <si>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</si>
  <si>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</si>
  <si>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</si>
  <si>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</si>
  <si>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</si>
  <si>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</si>
  <si>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</si>
  <si>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</si>
  <si>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</si>
  <si>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</si>
  <si>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</si>
  <si>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</si>
  <si>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</si>
  <si>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</si>
  <si>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</si>
  <si>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</si>
  <si>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</si>
  <si>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</si>
  <si>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</si>
  <si>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</si>
  <si>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</si>
  <si>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</si>
  <si>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</si>
  <si>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</si>
  <si>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</si>
  <si>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</si>
  <si>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</si>
  <si>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</si>
  <si>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</si>
  <si>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</si>
  <si>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</si>
  <si>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</si>
  <si>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</si>
  <si>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</si>
  <si>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</si>
  <si>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</si>
  <si>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</si>
  <si>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</si>
  <si>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</si>
  <si>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</si>
  <si>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</si>
  <si>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</si>
  <si>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</si>
  <si>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</si>
  <si>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</si>
  <si>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</si>
  <si>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</si>
  <si>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</si>
  <si>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</si>
  <si>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</si>
  <si>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</si>
  <si>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</si>
  <si>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</si>
  <si>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</si>
  <si>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</si>
  <si>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</si>
  <si>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</si>
  <si>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</si>
  <si>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</si>
  <si>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</si>
  <si>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</si>
  <si>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</si>
  <si>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</si>
  <si>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</si>
  <si>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</si>
  <si>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</si>
  <si>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</si>
  <si>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</si>
  <si>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</si>
  <si>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</si>
  <si>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</si>
  <si>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</si>
  <si>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</si>
  <si>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</si>
  <si>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</si>
  <si>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</si>
  <si>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</si>
  <si>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</si>
  <si>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</si>
  <si>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</si>
  <si>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</si>
  <si>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</si>
  <si>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</si>
  <si>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</si>
  <si>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</si>
  <si>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</si>
  <si>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</si>
  <si>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</si>
  <si>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</si>
  <si>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</si>
  <si>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</si>
  <si>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</si>
  <si>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</si>
  <si>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</si>
  <si>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</si>
  <si>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</si>
  <si>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</si>
  <si>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</si>
  <si>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</si>
  <si>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</si>
  <si>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</si>
  <si>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</si>
  <si>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</si>
  <si>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</si>
  <si>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</si>
  <si>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</si>
  <si>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</si>
  <si>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</si>
  <si>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</si>
  <si>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</si>
  <si>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</si>
  <si>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</si>
  <si>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</si>
  <si>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</si>
  <si>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</si>
  <si>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</si>
  <si>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</si>
  <si>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</si>
  <si>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</si>
  <si>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</si>
  <si>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</si>
  <si>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</si>
  <si>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</si>
  <si>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</si>
  <si>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</si>
  <si>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</si>
  <si>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</si>
  <si>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</si>
  <si>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</si>
  <si>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</si>
  <si>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</si>
  <si>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</si>
  <si>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</si>
  <si>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</si>
  <si>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</si>
  <si>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</si>
  <si>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</si>
  <si>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</si>
  <si>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</si>
  <si>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</si>
  <si>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</si>
  <si>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</si>
  <si>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</si>
  <si>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</si>
  <si>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</si>
  <si>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</si>
  <si>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</si>
  <si>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</si>
  <si>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</si>
  <si>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</si>
  <si>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</si>
  <si>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</si>
  <si>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</si>
  <si>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</si>
  <si>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</si>
  <si>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</si>
  <si>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</si>
  <si>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</si>
  <si>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</si>
  <si>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</si>
  <si>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</si>
  <si>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</si>
  <si>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</si>
  <si>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</si>
  <si>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</si>
  <si>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</si>
  <si>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</si>
  <si>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</si>
  <si>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</si>
  <si>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</si>
  <si>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</si>
  <si>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</si>
  <si>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</si>
  <si>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</si>
  <si>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</si>
  <si>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</si>
  <si>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</si>
  <si>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</si>
  <si>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</si>
  <si>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</si>
  <si>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</si>
  <si>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</si>
  <si>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</si>
  <si>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</si>
  <si>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</si>
  <si>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</si>
  <si>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</si>
  <si>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</si>
  <si>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</si>
  <si>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</si>
  <si>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</si>
  <si>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</si>
  <si>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</si>
  <si>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</si>
  <si>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</si>
  <si>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</si>
  <si>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</si>
  <si>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</si>
  <si>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</si>
  <si>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</si>
  <si>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</si>
  <si>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</si>
  <si>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</si>
  <si>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</si>
  <si>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</si>
  <si>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</si>
  <si>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</si>
  <si>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</si>
  <si>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</si>
  <si>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</si>
  <si>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</si>
  <si>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</si>
  <si>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</si>
  <si>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</si>
  <si>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</si>
  <si>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</si>
  <si>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</si>
  <si>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</si>
  <si>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</si>
  <si>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</si>
  <si>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</si>
  <si>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</si>
  <si>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</si>
  <si>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</si>
  <si>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</si>
  <si>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</si>
  <si>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</si>
  <si>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</si>
  <si>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</si>
  <si>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</si>
  <si>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</si>
  <si>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</si>
  <si>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</si>
  <si>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</si>
  <si>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</si>
  <si>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</si>
  <si>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</si>
  <si>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</si>
  <si>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</si>
  <si>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</si>
  <si>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</si>
  <si>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</si>
  <si>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</si>
  <si>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</si>
  <si>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</si>
  <si>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</si>
  <si>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</si>
  <si>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</si>
  <si>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</si>
  <si>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</si>
  <si>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</si>
  <si>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</si>
  <si>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</si>
  <si>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</si>
  <si>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</si>
  <si>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</si>
  <si>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</si>
  <si>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</si>
  <si>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</si>
  <si>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</si>
  <si>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</si>
  <si>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</si>
  <si>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</si>
  <si>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</si>
  <si>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</si>
  <si>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</si>
  <si>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</si>
  <si>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</si>
  <si>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</si>
  <si>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</si>
  <si>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</si>
  <si>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</si>
  <si>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</si>
  <si>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</si>
  <si>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</si>
  <si>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</si>
  <si>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</si>
  <si>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</si>
  <si>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</si>
  <si>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</si>
  <si>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</si>
  <si>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</si>
  <si>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</si>
  <si>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</si>
  <si>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</si>
  <si>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</si>
  <si>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</si>
  <si>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</si>
  <si>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</si>
  <si>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</si>
  <si>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</si>
  <si>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</si>
  <si>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</si>
  <si>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</si>
  <si>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</si>
  <si>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</si>
  <si>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</si>
  <si>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</si>
  <si>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</si>
  <si>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</si>
  <si>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</si>
  <si>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</si>
  <si>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</si>
  <si>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</si>
  <si>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</si>
  <si>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</si>
  <si>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</si>
  <si>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</si>
  <si>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</si>
  <si>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</si>
  <si>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</si>
  <si>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</si>
  <si>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</si>
  <si>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</si>
  <si>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</si>
  <si>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</si>
  <si>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</si>
  <si>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</si>
  <si>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</si>
  <si>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</si>
  <si>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</si>
  <si>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</si>
  <si>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</si>
  <si>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</si>
  <si>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</si>
  <si>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</si>
  <si>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</si>
  <si>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</si>
  <si>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</si>
  <si>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</si>
  <si>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</si>
  <si>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</si>
  <si>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</si>
  <si>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</si>
  <si>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</si>
  <si>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</si>
  <si>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</si>
  <si>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</si>
  <si>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</si>
  <si>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</si>
  <si>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</si>
  <si>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</si>
  <si>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</si>
  <si>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</si>
  <si>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</si>
  <si>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</si>
  <si>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</si>
  <si>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</si>
  <si>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</si>
  <si>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</si>
  <si>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</si>
  <si>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</si>
  <si>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</si>
  <si>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</si>
  <si>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</si>
  <si>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</si>
  <si>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</si>
  <si>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</si>
  <si>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</si>
  <si>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</si>
  <si>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</si>
  <si>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</si>
  <si>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</si>
  <si>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</si>
  <si>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</si>
  <si>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</si>
  <si>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</si>
  <si>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</si>
  <si>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</si>
  <si>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</si>
  <si>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</si>
  <si>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</si>
  <si>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</si>
  <si>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</si>
  <si>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</si>
  <si>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</si>
  <si>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</si>
  <si>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</si>
  <si>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</si>
  <si>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</si>
  <si>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</si>
  <si>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</si>
  <si>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</si>
  <si>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</si>
  <si>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</si>
  <si>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</si>
  <si>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</si>
  <si>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</si>
  <si>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</si>
  <si>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</si>
  <si>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</si>
  <si>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</si>
  <si>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</si>
  <si>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</si>
  <si>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</si>
  <si>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</si>
  <si>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</si>
  <si>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</si>
  <si>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</si>
  <si>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</si>
  <si>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</si>
  <si>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</si>
  <si>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</si>
  <si>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</si>
  <si>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</si>
  <si>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</si>
  <si>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</si>
  <si>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</si>
  <si>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</si>
  <si>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</si>
  <si>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</si>
  <si>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</si>
  <si>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</si>
  <si>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</si>
  <si>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</si>
  <si>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</si>
  <si>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</si>
  <si>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</si>
  <si>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</si>
  <si>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</si>
  <si>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</si>
  <si>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</si>
  <si>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</si>
  <si>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</si>
  <si>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</si>
  <si>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</si>
  <si>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</si>
  <si>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</si>
  <si>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</si>
  <si>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</si>
  <si>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</si>
  <si>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</si>
  <si>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</si>
  <si>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</si>
  <si>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</si>
  <si>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</si>
  <si>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</si>
  <si>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</si>
  <si>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</si>
  <si>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</si>
  <si>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</si>
  <si>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</si>
  <si>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</si>
  <si>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</si>
  <si>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</si>
  <si>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</si>
  <si>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</si>
  <si>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</si>
  <si>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</si>
  <si>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</si>
  <si>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</si>
  <si>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</si>
  <si>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</si>
  <si>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</si>
  <si>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</si>
  <si>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</si>
  <si>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</si>
  <si>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</si>
  <si>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</si>
  <si>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</si>
  <si>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</si>
  <si>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</si>
  <si>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</si>
  <si>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</si>
  <si>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</si>
  <si>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</si>
  <si>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</si>
  <si>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</si>
  <si>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</si>
  <si>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</si>
  <si>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</si>
  <si>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</si>
  <si>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</si>
  <si>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</si>
  <si>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</si>
  <si>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</si>
  <si>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</si>
  <si>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</si>
  <si>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</si>
  <si>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</si>
  <si>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</si>
  <si>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</si>
  <si>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</si>
  <si>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</si>
  <si>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</si>
  <si>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</si>
  <si>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</si>
  <si>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</si>
  <si>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</si>
  <si>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</si>
  <si>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</si>
  <si>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</si>
  <si>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</si>
  <si>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</si>
  <si>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</si>
  <si>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</si>
  <si>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</si>
  <si>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</si>
  <si>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</si>
  <si>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</si>
  <si>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</si>
  <si>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</si>
  <si>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</si>
  <si>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</si>
  <si>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</si>
  <si>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</si>
  <si>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</si>
  <si>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</si>
  <si>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</si>
  <si>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</si>
  <si>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</si>
  <si>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</si>
  <si>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</si>
  <si>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</si>
  <si>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</si>
  <si>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</si>
  <si>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</si>
  <si>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</si>
  <si>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</si>
  <si>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</si>
  <si>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</si>
  <si>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</si>
  <si>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</si>
  <si>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</si>
  <si>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</si>
  <si>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</si>
  <si>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</si>
  <si>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</si>
  <si>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</si>
  <si>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</si>
  <si>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</si>
  <si>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</si>
  <si>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</si>
  <si>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</si>
  <si>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</si>
  <si>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</si>
  <si>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</si>
  <si>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</si>
  <si>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</si>
  <si>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</si>
  <si>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</si>
  <si>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</si>
  <si>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</si>
  <si>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</si>
  <si>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</si>
  <si>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</si>
  <si>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</si>
  <si>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</si>
  <si>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</si>
  <si>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</si>
  <si>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</si>
  <si>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</si>
  <si>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</si>
  <si>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</si>
  <si>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</si>
  <si>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</si>
  <si>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</si>
  <si>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</si>
  <si>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</si>
  <si>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</si>
  <si>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</si>
  <si>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</si>
  <si>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</si>
  <si>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</si>
  <si>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</si>
  <si>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</si>
  <si>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</si>
  <si>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</si>
  <si>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</si>
  <si>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</si>
  <si>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</si>
  <si>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</si>
  <si>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</si>
  <si>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</si>
  <si>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</si>
  <si>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</si>
  <si>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</si>
  <si>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</si>
  <si>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</si>
  <si>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</si>
  <si>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</si>
  <si>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</si>
  <si>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</si>
  <si>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</si>
  <si>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</si>
  <si>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</si>
  <si>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</si>
  <si>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</si>
  <si>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</si>
  <si>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</si>
  <si>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</si>
  <si>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</si>
  <si>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</si>
  <si>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</si>
  <si>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</si>
  <si>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</si>
  <si>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</si>
  <si>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</si>
  <si>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</si>
  <si>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</si>
  <si>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</si>
  <si>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</si>
  <si>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</si>
  <si>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</si>
  <si>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</si>
  <si>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</si>
  <si>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</si>
  <si>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</si>
  <si>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</si>
  <si>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</si>
  <si>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</si>
  <si>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</si>
  <si>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</si>
  <si>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</si>
  <si>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</si>
  <si>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</si>
  <si>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</si>
  <si>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</si>
  <si>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</si>
  <si>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</si>
  <si>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</si>
  <si>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</si>
  <si>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</si>
  <si>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</si>
  <si>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</si>
  <si>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</si>
  <si>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</si>
  <si>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</si>
  <si>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</si>
  <si>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</si>
  <si>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</si>
  <si>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</si>
  <si>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</si>
  <si>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</si>
  <si>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</si>
  <si>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</si>
  <si>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</si>
  <si>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</si>
  <si>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</si>
  <si>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</si>
  <si>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</si>
  <si>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</si>
  <si>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</si>
  <si>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</si>
  <si>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</si>
  <si>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</si>
  <si>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</si>
  <si>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</si>
  <si>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</si>
  <si>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</si>
  <si>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</si>
  <si>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</si>
  <si>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</si>
  <si>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</si>
  <si>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</si>
  <si>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</si>
  <si>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</si>
  <si>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</si>
  <si>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</si>
  <si>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</si>
  <si>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</si>
  <si>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</si>
  <si>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</si>
  <si>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</si>
  <si>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</si>
  <si>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</si>
  <si>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</si>
  <si>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</si>
  <si>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</si>
  <si>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</si>
  <si>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</si>
  <si>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</si>
  <si>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</si>
  <si>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</si>
  <si>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</si>
  <si>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</si>
  <si>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</si>
  <si>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</si>
  <si>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</si>
  <si>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</si>
  <si>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</si>
  <si>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</si>
  <si>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</si>
  <si>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</si>
  <si>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</si>
  <si>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</si>
  <si>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</si>
  <si>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</si>
  <si>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</si>
  <si>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</si>
  <si>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</si>
  <si>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</si>
  <si>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</si>
  <si>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</si>
  <si>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</si>
  <si>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</si>
  <si>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</si>
  <si>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</si>
  <si>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</si>
  <si>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</si>
  <si>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</si>
  <si>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</si>
  <si>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</si>
  <si>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</si>
  <si>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</si>
  <si>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</si>
  <si>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</si>
  <si>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</si>
  <si>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</si>
  <si>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</si>
  <si>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</si>
  <si>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</si>
  <si>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</si>
  <si>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</si>
  <si>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</si>
  <si>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</si>
  <si>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</si>
  <si>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</si>
  <si>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</si>
  <si>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</si>
  <si>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</si>
  <si>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</si>
  <si>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</si>
  <si>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</si>
  <si>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</si>
  <si>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</si>
  <si>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</si>
  <si>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</si>
  <si>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</si>
  <si>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</si>
  <si>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</si>
  <si>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</si>
  <si>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</si>
  <si>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</si>
  <si>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</si>
  <si>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</si>
  <si>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</si>
  <si>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</si>
  <si>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</si>
  <si>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</si>
  <si>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</si>
  <si>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</si>
  <si>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</si>
  <si>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</si>
  <si>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</si>
  <si>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</si>
  <si>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</si>
  <si>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</si>
  <si>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</si>
  <si>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</si>
  <si>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</si>
  <si>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</si>
  <si>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</si>
  <si>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</si>
  <si>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</si>
  <si>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</si>
  <si>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</si>
  <si>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</si>
  <si>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</si>
  <si>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</si>
  <si>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</si>
  <si>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</si>
  <si>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</si>
  <si>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</si>
  <si>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</si>
  <si>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</si>
  <si>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</si>
  <si>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</si>
  <si>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</si>
  <si>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</si>
  <si>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</si>
  <si>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</si>
  <si>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</si>
  <si>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</si>
  <si>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</si>
  <si>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</si>
  <si>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</si>
  <si>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</si>
  <si>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</si>
  <si>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</si>
  <si>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</si>
  <si>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</si>
  <si>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</si>
  <si>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</si>
  <si>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</si>
  <si>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</si>
  <si>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</si>
  <si>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</si>
  <si>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</si>
  <si>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</si>
  <si>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</si>
  <si>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</si>
  <si>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</si>
  <si>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</si>
  <si>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</si>
  <si>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</si>
  <si>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</si>
  <si>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</si>
  <si>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</si>
  <si>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</si>
  <si>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</si>
  <si>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</si>
  <si>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</si>
  <si>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</si>
  <si>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</si>
  <si>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</si>
  <si>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</si>
  <si>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</si>
  <si>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</si>
  <si>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</si>
  <si>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</si>
  <si>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</si>
  <si>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</si>
  <si>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</si>
  <si>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</si>
  <si>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</si>
  <si>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</si>
  <si>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</si>
  <si>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</si>
  <si>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</si>
  <si>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</si>
  <si>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</si>
  <si>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</si>
  <si>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</si>
  <si>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</si>
  <si>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</si>
  <si>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</si>
  <si>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</si>
  <si>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</si>
  <si>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</si>
  <si>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</si>
  <si>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</si>
  <si>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</si>
  <si>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</si>
  <si>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</si>
  <si>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</si>
  <si>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</si>
  <si>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</si>
  <si>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</si>
  <si>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</si>
  <si>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</si>
  <si>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</si>
  <si>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</si>
  <si>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</si>
  <si>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</si>
  <si>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</si>
  <si>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</si>
  <si>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</si>
  <si>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</si>
  <si>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</si>
  <si>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</si>
  <si>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</si>
  <si>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</si>
  <si>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</si>
  <si>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</si>
  <si>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</si>
  <si>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</si>
  <si>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</si>
  <si>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</si>
  <si>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</si>
  <si>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</si>
  <si>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</si>
  <si>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</si>
  <si>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</si>
  <si>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</si>
  <si>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</si>
  <si>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</si>
  <si>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</si>
  <si>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</si>
  <si>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</si>
  <si>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</si>
  <si>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</si>
  <si>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</si>
  <si>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</si>
  <si>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</si>
  <si>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</si>
  <si>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</si>
  <si>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</si>
  <si>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</si>
  <si>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</si>
  <si>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</si>
  <si>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</si>
  <si>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</si>
  <si>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</si>
  <si>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</si>
  <si>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</si>
  <si>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</si>
  <si>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</si>
  <si>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</si>
  <si>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</si>
  <si>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</si>
  <si>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</si>
  <si>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</si>
  <si>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</si>
  <si>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</si>
  <si>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</si>
  <si>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</si>
  <si>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</si>
  <si>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</si>
  <si>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</si>
  <si>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</si>
  <si>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</si>
  <si>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</si>
  <si>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</si>
  <si>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</si>
  <si>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</si>
  <si>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</si>
  <si>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</si>
  <si>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</si>
  <si>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</si>
  <si>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</si>
  <si>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</si>
  <si>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</si>
  <si>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</si>
  <si>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</si>
  <si>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</si>
  <si>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</si>
  <si>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</si>
  <si>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</si>
  <si>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</si>
  <si>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</si>
  <si>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</si>
  <si>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</si>
  <si>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</si>
  <si>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</si>
  <si>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</si>
  <si>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</si>
  <si>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</si>
  <si>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</si>
  <si>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</si>
  <si>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</si>
  <si>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</si>
  <si>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</si>
  <si>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</si>
  <si>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</si>
  <si>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</si>
  <si>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</si>
  <si>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</si>
  <si>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</si>
  <si>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</si>
  <si>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</si>
  <si>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</si>
  <si>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</si>
  <si>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</si>
  <si>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</si>
  <si>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</si>
  <si>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</si>
  <si>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</si>
  <si>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</si>
  <si>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</si>
  <si>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</si>
  <si>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</si>
  <si>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</si>
  <si>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</si>
  <si>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</si>
  <si>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</si>
  <si>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</si>
  <si>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</si>
  <si>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</si>
  <si>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</si>
  <si>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</si>
  <si>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</si>
  <si>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</si>
  <si>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</si>
  <si>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</si>
  <si>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</si>
  <si>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</si>
  <si>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</si>
  <si>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</si>
  <si>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</si>
  <si>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</si>
  <si>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</si>
  <si>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</si>
  <si>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</si>
  <si>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</si>
  <si>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</si>
  <si>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</si>
  <si>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</si>
  <si>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</si>
  <si>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</si>
  <si>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</si>
  <si>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</si>
  <si>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</si>
  <si>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</si>
  <si>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</si>
  <si>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</si>
  <si>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</si>
  <si>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</si>
  <si>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</si>
  <si>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</si>
  <si>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</si>
  <si>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</si>
  <si>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</si>
  <si>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</si>
  <si>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</si>
  <si>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</si>
  <si>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</si>
  <si>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</si>
  <si>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</si>
  <si>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</si>
  <si>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</si>
  <si>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</si>
  <si>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</si>
  <si>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</si>
  <si>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</si>
  <si>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</si>
  <si>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</si>
  <si>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</si>
  <si>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</si>
  <si>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</si>
  <si>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</si>
  <si>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</si>
  <si>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</si>
  <si>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</si>
  <si>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</si>
  <si>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</si>
  <si>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</si>
  <si>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</si>
  <si>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</si>
  <si>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</si>
  <si>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</si>
  <si>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</si>
  <si>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</si>
  <si>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</si>
  <si>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</si>
  <si>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</si>
  <si>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</si>
  <si>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</si>
  <si>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</si>
  <si>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</si>
  <si>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</si>
  <si>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</si>
  <si>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</si>
  <si>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</si>
  <si>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</si>
  <si>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</si>
  <si>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</si>
  <si>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</si>
  <si>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</si>
  <si>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</si>
  <si>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</si>
  <si>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</si>
  <si>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</si>
  <si>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</si>
  <si>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</si>
  <si>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</si>
  <si>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</si>
  <si>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</si>
  <si>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</si>
  <si>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</si>
  <si>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</si>
  <si>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</si>
  <si>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</si>
  <si>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</si>
  <si>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</si>
  <si>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</si>
  <si>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</si>
  <si>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</si>
  <si>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</si>
  <si>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</si>
  <si>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</si>
  <si>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</si>
  <si>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</si>
  <si>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</si>
  <si>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</si>
  <si>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</si>
  <si>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</si>
  <si>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</si>
  <si>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</si>
  <si>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</si>
  <si>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</si>
  <si>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</si>
  <si>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</si>
  <si>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</si>
  <si>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</si>
  <si>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</si>
  <si>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</si>
  <si>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</si>
  <si>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</si>
  <si>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</si>
  <si>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</si>
  <si>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</si>
  <si>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</si>
  <si>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</si>
  <si>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</si>
  <si>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</si>
  <si>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</si>
  <si>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</si>
  <si>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</si>
  <si>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</si>
  <si>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</si>
  <si>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</si>
  <si>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</si>
  <si>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</si>
  <si>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</si>
  <si>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</si>
  <si>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</si>
  <si>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</si>
  <si>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</si>
  <si>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</si>
  <si>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</si>
  <si>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</si>
  <si>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</si>
  <si>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</si>
  <si>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</si>
  <si>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</si>
  <si>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</si>
  <si>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</si>
  <si>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</si>
  <si>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</si>
  <si>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</si>
  <si>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</si>
  <si>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</si>
  <si>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</si>
  <si>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</si>
  <si>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</si>
  <si>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</si>
  <si>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</si>
  <si>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</si>
  <si>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</si>
  <si>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</si>
  <si>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</si>
  <si>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</si>
  <si>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</si>
  <si>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</si>
  <si>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</si>
  <si>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</si>
  <si>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</si>
  <si>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</si>
  <si>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</si>
  <si>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</si>
  <si>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</si>
  <si>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</si>
  <si>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</si>
  <si>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</si>
  <si>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</si>
  <si>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</si>
  <si>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</si>
  <si>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</si>
  <si>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</si>
  <si>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</si>
  <si>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</si>
  <si>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</si>
  <si>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</si>
  <si>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</si>
  <si>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</si>
  <si>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</si>
  <si>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</si>
  <si>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</si>
  <si>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</si>
  <si>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</si>
  <si>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</si>
  <si>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</si>
  <si>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</si>
  <si>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</si>
  <si>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</si>
  <si>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</si>
  <si>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</si>
  <si>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</si>
  <si>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</si>
  <si>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</si>
  <si>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</si>
  <si>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</si>
  <si>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</si>
  <si>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</si>
  <si>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</si>
  <si>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</si>
  <si>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</si>
  <si>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</si>
  <si>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</si>
  <si>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</si>
  <si>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</si>
  <si>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</si>
  <si>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</si>
  <si>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</si>
  <si>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</si>
  <si>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</si>
  <si>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</si>
  <si>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</si>
  <si>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</si>
  <si>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</si>
  <si>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</si>
  <si>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</si>
  <si>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</si>
  <si>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</si>
  <si>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</si>
  <si>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</si>
  <si>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</si>
  <si>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</si>
  <si>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</si>
  <si>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</si>
  <si>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</si>
  <si>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</si>
  <si>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</si>
  <si>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</si>
  <si>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</si>
  <si>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</si>
  <si>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</si>
  <si>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</si>
  <si>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</si>
  <si>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</si>
  <si>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</si>
  <si>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</si>
  <si>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</si>
  <si>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</si>
  <si>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</si>
  <si>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</si>
  <si>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</si>
  <si>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</si>
  <si>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</si>
  <si>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</si>
  <si>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</si>
  <si>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</si>
  <si>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</si>
  <si>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</si>
  <si>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</si>
  <si>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</si>
  <si>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</si>
  <si>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</si>
  <si>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</si>
  <si>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</si>
  <si>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</si>
  <si>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</si>
  <si>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</si>
  <si>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</si>
  <si>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</si>
  <si>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</si>
  <si>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</si>
  <si>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</si>
  <si>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</si>
  <si>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</si>
  <si>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</si>
  <si>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</si>
  <si>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</si>
  <si>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</si>
  <si>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</si>
  <si>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</si>
  <si>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</si>
  <si>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</si>
  <si>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</si>
  <si>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</si>
  <si>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</si>
  <si>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</si>
  <si>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</si>
  <si>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</si>
  <si>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</si>
  <si>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</si>
  <si>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</si>
  <si>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</si>
  <si>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</si>
  <si>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</si>
  <si>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</si>
  <si>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</si>
  <si>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</si>
  <si>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</si>
  <si>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</si>
  <si>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</si>
  <si>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</si>
  <si>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</si>
  <si>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</si>
  <si>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</si>
  <si>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</si>
  <si>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</si>
  <si>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</si>
  <si>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</si>
  <si>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</si>
  <si>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</si>
  <si>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</si>
  <si>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</si>
  <si>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</si>
  <si>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</si>
  <si>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</si>
  <si>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</si>
  <si>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</si>
  <si>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</si>
  <si>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</si>
  <si>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</si>
  <si>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</si>
  <si>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</si>
  <si>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</si>
  <si>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</si>
  <si>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</si>
  <si>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</si>
  <si>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</si>
  <si>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</si>
  <si>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</si>
  <si>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</si>
  <si>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</si>
  <si>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</si>
  <si>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</si>
  <si>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</si>
  <si>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</si>
  <si>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</si>
  <si>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</si>
  <si>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</si>
  <si>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</si>
  <si>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</si>
  <si>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</si>
  <si>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</si>
  <si>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</si>
  <si>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</si>
  <si>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</si>
  <si>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</si>
  <si>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</si>
  <si>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</si>
  <si>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</si>
  <si>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</si>
  <si>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</si>
  <si>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</si>
  <si>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</si>
  <si>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</si>
  <si>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</si>
  <si>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</si>
  <si>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</si>
  <si>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</si>
  <si>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</si>
  <si>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</si>
  <si>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</si>
  <si>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</si>
  <si>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</si>
  <si>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</si>
  <si>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</si>
  <si>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</si>
  <si>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</si>
  <si>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</si>
  <si>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</si>
  <si>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</si>
  <si>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</si>
  <si>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</si>
  <si>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</si>
  <si>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</si>
  <si>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</si>
  <si>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</si>
  <si>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</si>
  <si>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</si>
  <si>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</si>
  <si>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</si>
  <si>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</si>
  <si>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</si>
  <si>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</si>
  <si>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</si>
  <si>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</si>
  <si>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</si>
  <si>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</si>
  <si>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</si>
  <si>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</si>
  <si>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</si>
  <si>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</si>
  <si>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</si>
  <si>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</si>
  <si>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</si>
  <si>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</si>
  <si>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</si>
  <si>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</si>
  <si>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</si>
  <si>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</si>
  <si>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</si>
  <si>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</si>
  <si>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</si>
  <si>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</si>
  <si>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</si>
  <si>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</si>
  <si>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</si>
  <si>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</si>
  <si>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</si>
  <si>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</si>
  <si>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</si>
  <si>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</si>
  <si>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</si>
  <si>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</si>
  <si>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</si>
  <si>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</si>
  <si>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</si>
  <si>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</si>
  <si>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</si>
  <si>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</si>
  <si>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</si>
  <si>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</si>
  <si>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</si>
  <si>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</si>
  <si>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</si>
  <si>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</si>
  <si>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</si>
  <si>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</si>
  <si>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</si>
  <si>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</si>
  <si>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</si>
  <si>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</si>
  <si>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</si>
  <si>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</si>
  <si>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</si>
  <si>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</si>
  <si>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</si>
  <si>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</si>
  <si>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</si>
  <si>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</si>
  <si>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</si>
  <si>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</si>
  <si>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</si>
  <si>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</si>
  <si>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</si>
  <si>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</si>
  <si>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</si>
  <si>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</si>
  <si>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</si>
  <si>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</si>
  <si>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</si>
  <si>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</si>
  <si>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</si>
  <si>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</si>
  <si>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</si>
  <si>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</si>
  <si>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</si>
  <si>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</si>
  <si>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</si>
  <si>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</si>
  <si>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</si>
  <si>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</si>
  <si>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</si>
  <si>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</si>
  <si>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</si>
  <si>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</si>
  <si>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</si>
  <si>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</si>
  <si>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</si>
  <si>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</si>
  <si>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</si>
  <si>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</si>
  <si>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</si>
  <si>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</si>
  <si>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</si>
  <si>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</si>
  <si>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</si>
  <si>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</si>
  <si>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</si>
  <si>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</si>
  <si>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</si>
  <si>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</si>
  <si>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</si>
  <si>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</si>
  <si>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</si>
  <si>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</si>
  <si>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</si>
  <si>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</si>
  <si>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</si>
  <si>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</si>
  <si>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</si>
  <si>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</si>
  <si>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</si>
  <si>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</si>
  <si>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</si>
  <si>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</si>
  <si>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</si>
  <si>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</si>
  <si>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</si>
  <si>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</si>
  <si>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</si>
  <si>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</si>
  <si>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</si>
  <si>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</si>
  <si>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</si>
  <si>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</si>
  <si>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</si>
  <si>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</si>
  <si>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</si>
  <si>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</si>
  <si>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</si>
  <si>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</si>
  <si>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</si>
  <si>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</si>
  <si>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</si>
  <si>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</si>
  <si>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</si>
  <si>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</si>
  <si>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</si>
  <si>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</si>
  <si>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</si>
  <si>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</si>
  <si>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</si>
  <si>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</si>
  <si>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</si>
  <si>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</si>
  <si>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</si>
  <si>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</si>
  <si>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</si>
  <si>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</si>
  <si>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</si>
  <si>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</si>
  <si>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</si>
  <si>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</si>
  <si>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</si>
  <si>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</si>
  <si>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</si>
  <si>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</si>
  <si>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</si>
  <si>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</si>
  <si>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</si>
  <si>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</si>
  <si>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</si>
  <si>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</si>
  <si>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</si>
  <si>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</si>
  <si>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</si>
  <si>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</si>
  <si>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</si>
  <si>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</si>
  <si>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</si>
  <si>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</si>
  <si>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</si>
  <si>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</si>
  <si>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</si>
  <si>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</si>
  <si>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</si>
  <si>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</si>
  <si>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</si>
  <si>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</si>
  <si>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</si>
  <si>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</si>
  <si>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</si>
  <si>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</si>
  <si>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</si>
  <si>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</si>
  <si>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</si>
  <si>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</si>
  <si>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</si>
  <si>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</si>
  <si>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</si>
  <si>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</si>
  <si>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</si>
  <si>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</si>
  <si>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</si>
  <si>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</si>
  <si>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</si>
  <si>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</si>
  <si>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</si>
  <si>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</si>
  <si>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</si>
  <si>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</si>
  <si>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</si>
  <si>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</si>
  <si>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</si>
  <si>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</si>
  <si>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</si>
  <si>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</si>
  <si>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</si>
  <si>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</si>
  <si>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</si>
  <si>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</si>
  <si>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</si>
  <si>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</si>
  <si>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</si>
  <si>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</si>
  <si>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</si>
  <si>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</si>
  <si>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</si>
  <si>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</si>
  <si>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</si>
  <si>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</si>
  <si>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</si>
  <si>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</si>
  <si>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</si>
  <si>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</si>
  <si>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</si>
  <si>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</si>
  <si>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</si>
  <si>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</si>
  <si>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</si>
  <si>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</si>
  <si>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</si>
  <si>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</si>
  <si>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</si>
  <si>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</si>
  <si>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</si>
  <si>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</si>
  <si>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</si>
  <si>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</si>
  <si>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</si>
  <si>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</si>
  <si>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</si>
  <si>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</si>
  <si>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</si>
  <si>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</si>
  <si>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</si>
  <si>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</si>
  <si>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</si>
  <si>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</si>
  <si>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</si>
  <si>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</si>
  <si>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</si>
  <si>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</si>
  <si>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</si>
  <si>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</si>
  <si>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</si>
  <si>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</si>
  <si>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</si>
  <si>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</si>
  <si>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</si>
  <si>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</si>
  <si>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</si>
  <si>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</si>
  <si>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</si>
  <si>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</si>
  <si>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</si>
  <si>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</si>
  <si>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</si>
  <si>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</si>
  <si>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</si>
  <si>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</si>
  <si>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</si>
  <si>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</si>
  <si>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</si>
  <si>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</si>
  <si>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</si>
  <si>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</si>
  <si>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</si>
  <si>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</si>
  <si>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</si>
  <si>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</si>
  <si>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</si>
  <si>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</si>
  <si>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</si>
  <si>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</si>
  <si>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</si>
  <si>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</si>
  <si>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</si>
  <si>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</si>
  <si>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</si>
  <si>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</si>
  <si>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</si>
  <si>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</si>
  <si>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</si>
  <si>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</si>
  <si>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</si>
  <si>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</si>
  <si>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</si>
  <si>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</si>
  <si>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</si>
  <si>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</si>
  <si>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</si>
  <si>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</si>
  <si>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</si>
  <si>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</si>
  <si>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</si>
  <si>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</si>
  <si>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</si>
  <si>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</si>
  <si>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</si>
  <si>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</si>
  <si>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</si>
  <si>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</si>
  <si>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</si>
  <si>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</si>
  <si>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</si>
  <si>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</si>
  <si>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</si>
  <si>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</si>
  <si>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</si>
  <si>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</si>
  <si>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</si>
  <si>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</si>
  <si>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</si>
  <si>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</si>
  <si>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</si>
  <si>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</si>
  <si>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</si>
  <si>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</si>
  <si>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</si>
  <si>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</si>
  <si>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</si>
  <si>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</si>
  <si>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</si>
  <si>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</si>
  <si>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</si>
  <si>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</si>
  <si>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</si>
  <si>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</si>
  <si>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</si>
  <si>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</si>
  <si>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</si>
  <si>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</si>
  <si>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</si>
  <si>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</si>
  <si>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</si>
  <si>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</si>
  <si>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</si>
  <si>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</si>
  <si>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</si>
  <si>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</si>
  <si>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</si>
  <si>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</si>
  <si>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</si>
  <si>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</si>
  <si>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</si>
  <si>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</si>
  <si>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</si>
  <si>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</si>
  <si>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</si>
  <si>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</si>
  <si>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</si>
  <si>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</si>
  <si>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</si>
  <si>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</si>
  <si>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</si>
  <si>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</si>
  <si>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</si>
  <si>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</si>
  <si>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</si>
  <si>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</si>
  <si>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</si>
  <si>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</si>
  <si>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</si>
  <si>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</si>
  <si>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</si>
  <si>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</si>
  <si>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</si>
  <si>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</si>
  <si>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</si>
  <si>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</si>
  <si>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</si>
  <si>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</si>
  <si>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</si>
  <si>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</si>
  <si>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</si>
  <si>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</si>
  <si>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</si>
  <si>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</si>
  <si>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</si>
  <si>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</si>
  <si>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</si>
  <si>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</si>
  <si>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</si>
  <si>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</si>
  <si>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</si>
  <si>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</si>
  <si>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</si>
  <si>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</si>
  <si>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</si>
  <si>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</si>
  <si>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</si>
  <si>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</si>
  <si>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</si>
  <si>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</si>
  <si>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</si>
  <si>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</si>
  <si>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</si>
  <si>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</si>
  <si>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</si>
  <si>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</si>
  <si>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</si>
  <si>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</si>
  <si>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</si>
  <si>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</si>
  <si>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</si>
  <si>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</si>
  <si>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</si>
  <si>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</si>
  <si>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</si>
  <si>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</si>
  <si>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</si>
  <si>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</si>
  <si>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</si>
  <si>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</si>
  <si>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</si>
  <si>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</si>
  <si>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</si>
  <si>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</si>
  <si>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</si>
  <si>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</si>
  <si>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</si>
  <si>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</si>
  <si>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</si>
  <si>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</si>
  <si>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</si>
  <si>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</si>
  <si>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</si>
  <si>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</si>
  <si>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</si>
  <si>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</si>
  <si>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</si>
  <si>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</si>
  <si>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</si>
  <si>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</si>
  <si>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</si>
  <si>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</si>
  <si>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</si>
  <si>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</si>
  <si>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</si>
  <si>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</si>
  <si>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</si>
  <si>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</si>
  <si>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</si>
  <si>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</si>
  <si>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</si>
  <si>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</si>
  <si>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</si>
  <si>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</si>
  <si>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</si>
  <si>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</si>
  <si>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</si>
  <si>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</si>
  <si>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</si>
  <si>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</si>
  <si>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</si>
  <si>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</si>
  <si>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</si>
  <si>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</si>
  <si>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</si>
  <si>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</si>
  <si>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</si>
  <si>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</si>
  <si>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</si>
  <si>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</si>
  <si>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</si>
  <si>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</si>
  <si>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</si>
  <si>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</si>
  <si>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</si>
  <si>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</si>
  <si>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</si>
  <si>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</si>
  <si>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</si>
  <si>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</si>
  <si>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</si>
  <si>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</si>
  <si>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</si>
  <si>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</si>
  <si>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</si>
  <si>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</si>
  <si>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</si>
  <si>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</si>
  <si>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</si>
  <si>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</si>
  <si>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</si>
  <si>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</si>
  <si>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</si>
  <si>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</si>
  <si>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</si>
  <si>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</si>
  <si>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</si>
  <si>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</si>
  <si>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</si>
  <si>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</si>
  <si>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</si>
  <si>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</si>
  <si>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</si>
  <si>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</si>
  <si>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</si>
  <si>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</si>
  <si>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</si>
  <si>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</si>
  <si>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</si>
  <si>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</si>
  <si>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</si>
  <si>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</si>
  <si>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</si>
  <si>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</si>
  <si>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</si>
  <si>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</si>
  <si>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</si>
  <si>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</si>
  <si>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</si>
  <si>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</si>
  <si>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</si>
  <si>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</si>
  <si>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</si>
  <si>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</si>
  <si>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</si>
  <si>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</si>
  <si>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</si>
  <si>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</si>
  <si>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</si>
  <si>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</si>
  <si>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</si>
  <si>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</si>
  <si>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</si>
  <si>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</si>
  <si>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</si>
  <si>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</si>
  <si>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</si>
  <si>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</si>
  <si>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</si>
  <si>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</si>
  <si>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</si>
  <si>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</si>
  <si>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</si>
  <si>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</si>
  <si>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</si>
  <si>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</si>
  <si>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</si>
  <si>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</si>
  <si>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</si>
  <si>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</si>
  <si>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</si>
  <si>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</si>
  <si>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</si>
  <si>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</si>
  <si>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</si>
  <si>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</si>
  <si>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</si>
  <si>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</si>
  <si>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</si>
  <si>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</si>
  <si>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</si>
  <si>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</si>
  <si>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</si>
  <si>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</si>
  <si>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</si>
  <si>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</si>
  <si>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</si>
  <si>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</si>
  <si>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</si>
  <si>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</si>
  <si>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</si>
  <si>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</si>
  <si>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</si>
  <si>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</si>
  <si>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</si>
  <si>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</si>
  <si>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</si>
  <si>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</si>
  <si>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</si>
  <si>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</si>
  <si>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</si>
  <si>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</si>
  <si>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</si>
  <si>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</si>
  <si>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</si>
  <si>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</si>
  <si>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</si>
  <si>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</si>
  <si>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</si>
  <si>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</si>
  <si>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</si>
  <si>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</si>
  <si>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</si>
  <si>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</si>
  <si>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</si>
  <si>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</si>
  <si>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</si>
  <si>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</si>
  <si>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</si>
  <si>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</si>
  <si>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</si>
  <si>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</si>
  <si>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</si>
  <si>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</si>
  <si>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</si>
  <si>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</si>
  <si>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</si>
  <si>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</si>
  <si>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</si>
  <si>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</si>
  <si>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</si>
  <si>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</si>
  <si>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</si>
  <si>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</si>
  <si>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</si>
  <si>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</si>
  <si>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</si>
  <si>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</si>
  <si>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</si>
  <si>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</si>
  <si>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</si>
  <si>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</si>
  <si>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</si>
  <si>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</si>
  <si>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</si>
  <si>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</si>
  <si>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</si>
  <si>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</si>
  <si>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</si>
  <si>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</si>
  <si>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</si>
  <si>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</si>
  <si>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</si>
  <si>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</si>
  <si>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</si>
  <si>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</si>
  <si>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</si>
  <si>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</si>
  <si>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</si>
  <si>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</si>
  <si>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</si>
  <si>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</si>
  <si>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</si>
  <si>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</si>
  <si>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</si>
  <si>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</si>
  <si>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</si>
  <si>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</si>
  <si>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</si>
  <si>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</si>
  <si>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</si>
  <si>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</si>
  <si>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</si>
  <si>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</si>
  <si>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</si>
  <si>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</si>
  <si>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</si>
  <si>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</si>
  <si>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</si>
  <si>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</si>
  <si>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</si>
  <si>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</si>
  <si>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</si>
  <si>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</si>
  <si>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</si>
  <si>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</si>
  <si>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</si>
  <si>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</si>
  <si>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</si>
  <si>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</si>
  <si>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</si>
  <si>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</si>
  <si>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</si>
  <si>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</si>
  <si>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</si>
  <si>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</si>
  <si>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</si>
  <si>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</si>
  <si>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</si>
  <si>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</si>
  <si>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</si>
  <si>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</si>
  <si>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</si>
  <si>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</si>
  <si>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</si>
  <si>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</si>
  <si>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</si>
  <si>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</si>
  <si>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</si>
  <si>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</si>
  <si>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</si>
  <si>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</si>
  <si>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</si>
  <si>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</si>
  <si>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</si>
  <si>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</si>
  <si>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</si>
  <si>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</si>
  <si>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</si>
  <si>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</si>
  <si>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</si>
  <si>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</si>
  <si>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</si>
  <si>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</si>
  <si>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</si>
  <si>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</si>
  <si>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</si>
  <si>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</si>
  <si>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</si>
  <si>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</si>
  <si>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</si>
  <si>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</si>
  <si>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</si>
  <si>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</si>
  <si>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</si>
  <si>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</si>
  <si>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</si>
  <si>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</si>
  <si>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</si>
  <si>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</si>
  <si>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</si>
  <si>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</si>
  <si>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</si>
  <si>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</si>
  <si>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</si>
  <si>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</si>
  <si>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</si>
  <si>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</si>
  <si>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</si>
  <si>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</si>
  <si>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</si>
  <si>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</si>
  <si>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</si>
  <si>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</si>
  <si>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</si>
  <si>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</si>
  <si>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</si>
  <si>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</si>
  <si>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</si>
  <si>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</si>
  <si>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</si>
  <si>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</si>
  <si>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</si>
  <si>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</si>
  <si>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</si>
  <si>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</si>
  <si>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</si>
  <si>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</si>
  <si>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</si>
  <si>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</si>
  <si>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</si>
  <si>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</si>
  <si>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</si>
  <si>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</si>
  <si>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</si>
  <si>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</si>
  <si>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</si>
  <si>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</si>
  <si>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</si>
  <si>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</si>
  <si>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</si>
  <si>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</si>
  <si>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</si>
  <si>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</si>
  <si>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</si>
  <si>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</si>
  <si>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</si>
  <si>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</si>
  <si>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</si>
  <si>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</si>
  <si>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</si>
  <si>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</si>
  <si>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</si>
  <si>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</si>
  <si>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</si>
  <si>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</si>
  <si>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</si>
  <si>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</si>
  <si>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</si>
  <si>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</si>
  <si>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</si>
  <si>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</si>
  <si>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</si>
  <si>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</si>
  <si>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</si>
  <si>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</si>
  <si>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</si>
  <si>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</si>
  <si>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</si>
  <si>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</si>
  <si>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</si>
  <si>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</si>
  <si>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</si>
  <si>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</si>
  <si>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</si>
  <si>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</si>
  <si>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</si>
  <si>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</si>
  <si>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</si>
  <si>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</si>
  <si>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</si>
  <si>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</si>
  <si>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</si>
  <si>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</si>
  <si>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</si>
  <si>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</si>
  <si>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</si>
  <si>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</si>
  <si>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</si>
  <si>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</si>
  <si>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</si>
  <si>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</si>
  <si>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</si>
  <si>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</si>
  <si>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</si>
  <si>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</si>
  <si>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</si>
  <si>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</si>
  <si>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</si>
  <si>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</si>
  <si>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</si>
  <si>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</si>
  <si>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</si>
  <si>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</si>
  <si>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</si>
  <si>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</si>
  <si>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</si>
  <si>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</si>
  <si>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</si>
  <si>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</si>
  <si>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</si>
  <si>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</si>
  <si>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</si>
  <si>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</si>
  <si>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</si>
  <si>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</si>
  <si>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</si>
  <si>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</si>
  <si>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</si>
  <si>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</si>
  <si>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</si>
  <si>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</si>
  <si>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</si>
  <si>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</si>
  <si>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</si>
  <si>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</si>
  <si>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</si>
  <si>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</si>
  <si>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</si>
  <si>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</si>
  <si>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</si>
  <si>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</si>
  <si>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</si>
  <si>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</si>
  <si>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</si>
  <si>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</si>
  <si>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</si>
  <si>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</si>
  <si>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</si>
  <si>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</si>
  <si>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</si>
  <si>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</si>
  <si>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</si>
  <si>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</si>
  <si>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</si>
  <si>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</si>
  <si>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</si>
  <si>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</si>
  <si>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</si>
  <si>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</si>
  <si>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</si>
  <si>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</si>
  <si>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</si>
  <si>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</si>
  <si>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</si>
  <si>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</si>
  <si>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</si>
  <si>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</si>
  <si>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</si>
  <si>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</si>
  <si>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</si>
  <si>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</si>
  <si>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</si>
  <si>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</si>
  <si>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</si>
  <si>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</si>
  <si>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</si>
  <si>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</si>
  <si>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</si>
  <si>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</si>
  <si>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</si>
  <si>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</si>
  <si>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</si>
  <si>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</si>
  <si>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</si>
  <si>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</si>
  <si>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</si>
  <si>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</si>
  <si>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</si>
  <si>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</si>
  <si>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</si>
  <si>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</si>
  <si>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</si>
  <si>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</si>
  <si>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</si>
  <si>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</si>
  <si>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</si>
  <si>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</si>
  <si>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</si>
  <si>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</si>
  <si>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</si>
  <si>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</si>
  <si>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</si>
  <si>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</si>
  <si>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</si>
  <si>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</si>
  <si>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</si>
  <si>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</si>
  <si>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</si>
  <si>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</si>
  <si>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</si>
  <si>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</si>
  <si>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</si>
  <si>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</si>
  <si>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</si>
  <si>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</si>
  <si>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</si>
  <si>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</si>
  <si>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</si>
  <si>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</si>
  <si>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</si>
  <si>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</si>
  <si>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</si>
  <si>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</si>
  <si>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</si>
  <si>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</si>
  <si>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</si>
  <si>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</si>
  <si>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</si>
  <si>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</si>
  <si>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</si>
  <si>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</si>
  <si>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</si>
  <si>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</si>
  <si>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</si>
  <si>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</si>
  <si>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</si>
  <si>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</si>
  <si>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</si>
  <si>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</si>
  <si>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</si>
  <si>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</si>
  <si>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</si>
  <si>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</si>
  <si>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</si>
  <si>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</si>
  <si>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</si>
  <si>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</si>
  <si>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</si>
  <si>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</si>
  <si>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</si>
  <si>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</si>
  <si>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</si>
  <si>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</si>
  <si>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</si>
  <si>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</si>
  <si>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</si>
  <si>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</si>
  <si>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</si>
  <si>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</si>
  <si>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</si>
  <si>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</si>
  <si>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</si>
  <si>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</si>
  <si>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</si>
  <si>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</si>
  <si>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</si>
  <si>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</si>
  <si>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</si>
  <si>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</si>
  <si>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</si>
  <si>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</si>
  <si>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</si>
  <si>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</si>
  <si>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</si>
  <si>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</si>
  <si>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</si>
  <si>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</si>
  <si>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</si>
  <si>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</si>
  <si>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</si>
  <si>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</si>
  <si>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</si>
  <si>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</si>
  <si>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</si>
  <si>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</si>
  <si>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</si>
  <si>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</si>
  <si>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</si>
  <si>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</si>
  <si>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</si>
  <si>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</si>
  <si>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</si>
  <si>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</si>
  <si>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</si>
  <si>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</si>
  <si>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</si>
  <si>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</si>
  <si>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</si>
  <si>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</si>
  <si>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</si>
  <si>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</si>
  <si>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</si>
  <si>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</si>
  <si>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</si>
  <si>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</si>
  <si>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</si>
  <si>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</si>
  <si>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</si>
  <si>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</si>
  <si>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</si>
  <si>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</si>
  <si>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</si>
  <si>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</si>
  <si>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</si>
  <si>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</si>
  <si>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</si>
  <si>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</si>
  <si>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</si>
  <si>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</si>
  <si>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</si>
  <si>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</si>
  <si>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</si>
  <si>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</si>
  <si>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</si>
  <si>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</si>
  <si>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</si>
  <si>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</si>
  <si>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</si>
  <si>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</si>
  <si>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</si>
  <si>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</si>
  <si>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</si>
  <si>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</si>
  <si>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</si>
  <si>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</si>
  <si>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</si>
  <si>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</si>
  <si>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</si>
  <si>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</si>
  <si>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</si>
  <si>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</si>
  <si>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</si>
  <si>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</si>
  <si>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</si>
  <si>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</si>
  <si>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</si>
  <si>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</si>
  <si>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</si>
  <si>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</si>
  <si>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</si>
  <si>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</si>
  <si>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</si>
  <si>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</si>
  <si>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</si>
  <si>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</si>
  <si>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</si>
  <si>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</si>
  <si>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</si>
  <si>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</si>
  <si>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</si>
  <si>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</si>
  <si>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</si>
  <si>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</si>
  <si>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</si>
  <si>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</si>
  <si>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</si>
  <si>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</si>
  <si>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</si>
  <si>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</si>
  <si>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</si>
  <si>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</si>
  <si>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</si>
  <si>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</si>
  <si>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</si>
  <si>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</si>
  <si>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</si>
  <si>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</si>
  <si>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</si>
  <si>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</si>
  <si>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</si>
  <si>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</si>
  <si>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</si>
  <si>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</si>
  <si>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</si>
  <si>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</si>
  <si>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</si>
  <si>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</si>
  <si>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</si>
  <si>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</si>
  <si>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</si>
  <si>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</si>
  <si>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</si>
  <si>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</si>
  <si>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</si>
  <si>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</si>
  <si>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</si>
  <si>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</si>
  <si>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</si>
  <si>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</si>
  <si>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</si>
  <si>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</si>
  <si>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</si>
  <si>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</si>
  <si>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</si>
  <si>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</si>
  <si>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</si>
  <si>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</si>
  <si>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</si>
  <si>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</si>
  <si>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</si>
  <si>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</si>
  <si>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</si>
  <si>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</si>
  <si>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</si>
  <si>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</si>
  <si>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</si>
  <si>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</si>
  <si>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</si>
  <si>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</si>
  <si>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</si>
  <si>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</si>
  <si>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</si>
  <si>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</si>
  <si>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</si>
  <si>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</si>
  <si>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</si>
  <si>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</si>
  <si>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</si>
  <si>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</si>
  <si>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</si>
  <si>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</si>
  <si>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</si>
  <si>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</si>
  <si>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</si>
  <si>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</si>
  <si>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</si>
  <si>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</si>
  <si>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</si>
  <si>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</si>
  <si>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</si>
  <si>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</si>
  <si>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</si>
  <si>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</si>
  <si>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</si>
  <si>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</si>
  <si>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</si>
  <si>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</si>
  <si>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</si>
  <si>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</si>
  <si>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</si>
  <si>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</si>
  <si>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</si>
  <si>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</si>
  <si>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</si>
  <si>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</si>
  <si>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</si>
  <si>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</si>
  <si>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</si>
  <si>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</si>
  <si>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</si>
  <si>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</si>
  <si>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</si>
  <si>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</si>
  <si>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</si>
  <si>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</si>
  <si>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</si>
  <si>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</si>
  <si>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</si>
  <si>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</si>
  <si>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</si>
  <si>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</si>
  <si>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</si>
  <si>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</si>
  <si>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</si>
  <si>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</si>
  <si>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</si>
  <si>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</si>
  <si>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</si>
  <si>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</si>
  <si>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</si>
  <si>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</si>
  <si>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</si>
  <si>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</si>
  <si>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</si>
  <si>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</si>
  <si>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</si>
  <si>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</si>
  <si>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</si>
  <si>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</si>
  <si>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</si>
  <si>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</si>
  <si>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</si>
  <si>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</si>
  <si>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</si>
  <si>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</si>
  <si>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</si>
  <si>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</si>
  <si>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</si>
  <si>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</si>
  <si>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</si>
  <si>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</si>
  <si>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</si>
  <si>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</si>
  <si>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</si>
  <si>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</si>
  <si>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</si>
  <si>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</si>
  <si>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</si>
  <si>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</si>
  <si>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</si>
  <si>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</si>
  <si>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</si>
  <si>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</si>
  <si>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</si>
  <si>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</si>
  <si>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</si>
  <si>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</si>
  <si>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</si>
  <si>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</si>
  <si>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</si>
  <si>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</si>
  <si>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</si>
  <si>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</si>
  <si>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</si>
  <si>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</si>
  <si>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</si>
  <si>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</si>
  <si>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</si>
  <si>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</si>
  <si>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</si>
  <si>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</si>
  <si>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</si>
  <si>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</si>
  <si>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</si>
  <si>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</si>
  <si>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</si>
  <si>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</si>
  <si>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</si>
  <si>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</si>
  <si>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</si>
  <si>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</si>
  <si>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</si>
  <si>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</si>
  <si>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</si>
  <si>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</si>
  <si>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</si>
  <si>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</si>
  <si>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</si>
  <si>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</si>
  <si>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</si>
  <si>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</si>
  <si>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</si>
  <si>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</si>
  <si>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</si>
  <si>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</si>
  <si>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</si>
  <si>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</si>
  <si>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</si>
  <si>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</si>
  <si>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</si>
  <si>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</si>
  <si>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</si>
  <si>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</si>
  <si>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</si>
  <si>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</si>
  <si>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</si>
  <si>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</si>
  <si>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</si>
  <si>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</si>
  <si>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</si>
  <si>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</si>
  <si>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</si>
  <si>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</si>
  <si>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</si>
  <si>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</si>
  <si>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</si>
  <si>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</si>
  <si>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</si>
  <si>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</si>
  <si>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</si>
  <si>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</si>
  <si>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</si>
  <si>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</si>
  <si>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</si>
  <si>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</si>
  <si>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</si>
  <si>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</si>
  <si>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</si>
  <si>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</si>
  <si>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</si>
  <si>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</si>
  <si>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</si>
  <si>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</si>
  <si>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</si>
  <si>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</si>
  <si>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</si>
  <si>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</si>
  <si>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</si>
  <si>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</si>
  <si>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</si>
  <si>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</si>
  <si>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</si>
  <si>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</si>
  <si>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</si>
  <si>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</si>
  <si>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</si>
  <si>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</si>
  <si>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</si>
  <si>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</si>
  <si>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</si>
  <si>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</si>
  <si>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</si>
  <si>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</si>
  <si>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</si>
  <si>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</si>
  <si>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</si>
  <si>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</si>
  <si>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</si>
  <si>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</si>
  <si>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</si>
  <si>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</si>
  <si>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</si>
  <si>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</si>
  <si>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</si>
  <si>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</si>
  <si>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</si>
  <si>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</si>
  <si>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</si>
  <si>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</si>
  <si>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</si>
  <si>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</si>
  <si>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</si>
  <si>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</si>
  <si>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</si>
  <si>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</si>
  <si>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</si>
  <si>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</si>
  <si>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</si>
  <si>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</si>
  <si>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</si>
  <si>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</si>
  <si>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</si>
  <si>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</si>
  <si>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</si>
  <si>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</si>
  <si>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</si>
  <si>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</si>
  <si>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</si>
  <si>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</si>
  <si>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</si>
  <si>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</si>
  <si>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</si>
  <si>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</si>
  <si>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</si>
  <si>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</si>
  <si>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</si>
  <si>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</si>
  <si>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</si>
  <si>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</si>
  <si>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</si>
  <si>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</si>
  <si>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</si>
  <si>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</si>
  <si>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</si>
  <si>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</si>
  <si>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</si>
  <si>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</si>
  <si>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</si>
  <si>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</si>
  <si>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</si>
  <si>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</si>
  <si>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</si>
  <si>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</si>
  <si>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</si>
  <si>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</si>
  <si>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</si>
  <si>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</si>
  <si>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</si>
  <si>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</si>
  <si>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</si>
  <si>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</si>
  <si>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</si>
  <si>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</si>
  <si>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</si>
  <si>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</si>
  <si>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</si>
  <si>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</si>
  <si>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</si>
  <si>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</si>
  <si>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</si>
  <si>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</si>
  <si>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</si>
  <si>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</si>
  <si>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</si>
  <si>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</si>
  <si>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</si>
  <si>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</si>
  <si>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</si>
  <si>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</si>
  <si>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</si>
  <si>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</si>
  <si>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</si>
  <si>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</si>
  <si>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</si>
  <si>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</si>
  <si>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</si>
  <si>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</si>
  <si>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</si>
  <si>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</si>
  <si>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</si>
  <si>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</si>
  <si>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</si>
  <si>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</si>
  <si>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</si>
  <si>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</si>
  <si>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</si>
  <si>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</si>
  <si>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</si>
  <si>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</si>
  <si>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</si>
  <si>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</si>
  <si>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</si>
  <si>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</si>
  <si>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</si>
  <si>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</si>
  <si>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</si>
  <si>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</si>
  <si>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</si>
  <si>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</si>
  <si>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</si>
  <si>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</si>
  <si>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</si>
  <si>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</si>
  <si>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</si>
  <si>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</si>
  <si>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</si>
  <si>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</si>
  <si>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</si>
  <si>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</si>
  <si>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</si>
  <si>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</si>
  <si>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</si>
  <si>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</si>
  <si>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</si>
  <si>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</si>
  <si>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</si>
  <si>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</si>
  <si>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</si>
  <si>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</si>
  <si>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</si>
  <si>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</si>
  <si>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</si>
  <si>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</si>
  <si>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</si>
  <si>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</si>
  <si>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</si>
  <si>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</si>
  <si>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</si>
  <si>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</si>
  <si>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</si>
  <si>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</si>
  <si>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</si>
  <si>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</si>
  <si>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</si>
  <si>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</si>
  <si>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</si>
  <si>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</si>
  <si>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</si>
  <si>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</si>
  <si>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</si>
  <si>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</si>
  <si>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</si>
  <si>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</si>
  <si>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</si>
  <si>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</si>
  <si>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</si>
  <si>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</si>
  <si>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</si>
  <si>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</si>
  <si>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</si>
  <si>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</si>
  <si>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</si>
  <si>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</si>
  <si>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</si>
  <si>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</si>
  <si>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</si>
  <si>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</si>
  <si>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</si>
  <si>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</si>
  <si>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</si>
  <si>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</si>
  <si>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</si>
  <si>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</si>
  <si>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</si>
  <si>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</si>
  <si>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</si>
  <si>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</si>
  <si>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</si>
  <si>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</si>
  <si>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</si>
  <si>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</si>
  <si>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</si>
  <si>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</si>
  <si>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</si>
  <si>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</si>
  <si>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</si>
  <si>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</si>
  <si>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</si>
  <si>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</si>
  <si>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</si>
  <si>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</si>
  <si>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</si>
  <si>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</si>
  <si>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</si>
  <si>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</si>
  <si>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</si>
  <si>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</si>
  <si>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</si>
  <si>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</si>
  <si>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</si>
  <si>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</si>
  <si>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</si>
  <si>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</si>
  <si>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</si>
  <si>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</si>
  <si>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</si>
  <si>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</si>
  <si>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</si>
  <si>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</si>
  <si>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</si>
  <si>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</si>
  <si>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</si>
  <si>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</si>
  <si>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</si>
  <si>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</si>
  <si>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</si>
  <si>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</si>
  <si>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</si>
  <si>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</si>
  <si>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</si>
  <si>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</si>
  <si>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</si>
  <si>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</si>
  <si>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</si>
  <si>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</si>
  <si>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</si>
  <si>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</si>
  <si>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</si>
  <si>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</si>
  <si>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</si>
  <si>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</si>
  <si>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</si>
  <si>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</si>
  <si>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</si>
  <si>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</si>
  <si>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</si>
  <si>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</si>
  <si>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</si>
  <si>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</si>
  <si>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</si>
  <si>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</si>
  <si>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</si>
  <si>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</si>
  <si>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</si>
  <si>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</si>
  <si>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</si>
  <si>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</si>
  <si>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</si>
  <si>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</si>
  <si>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</si>
  <si>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</si>
  <si>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</si>
  <si>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</si>
  <si>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</si>
  <si>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</si>
  <si>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</si>
  <si>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</si>
  <si>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</si>
  <si>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</si>
  <si>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</si>
  <si>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</si>
  <si>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</si>
  <si>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</si>
  <si>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</si>
  <si>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</si>
  <si>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</si>
  <si>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</si>
  <si>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</si>
  <si>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</si>
  <si>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</si>
  <si>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</si>
  <si>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</si>
  <si>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</si>
  <si>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</si>
  <si>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</si>
  <si>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</si>
  <si>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</si>
  <si>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</si>
  <si>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</si>
  <si>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</si>
  <si>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</si>
  <si>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</si>
  <si>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</si>
  <si>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</si>
  <si>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</si>
  <si>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</si>
  <si>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</si>
  <si>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</si>
  <si>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</si>
  <si>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</si>
  <si>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</si>
  <si>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</si>
  <si>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</si>
  <si>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</si>
  <si>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</si>
  <si>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</si>
  <si>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</si>
  <si>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</si>
  <si>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</si>
  <si>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</si>
  <si>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</si>
  <si>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</si>
  <si>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</si>
  <si>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</si>
  <si>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</si>
  <si>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</si>
  <si>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</si>
  <si>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</si>
  <si>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</si>
  <si>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</si>
  <si>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</si>
  <si>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</si>
  <si>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</si>
  <si>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</si>
  <si>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</si>
  <si>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</si>
  <si>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</si>
  <si>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</si>
  <si>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</si>
  <si>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</si>
  <si>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</si>
  <si>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</si>
  <si>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</si>
  <si>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</si>
  <si>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</si>
  <si>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</si>
  <si>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</si>
  <si>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</si>
  <si>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</si>
  <si>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</si>
  <si>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</si>
  <si>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</si>
  <si>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</si>
  <si>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</si>
  <si>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</si>
  <si>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</si>
  <si>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</si>
  <si>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</si>
  <si>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</si>
  <si>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</si>
  <si>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</si>
  <si>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</si>
  <si>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</si>
  <si>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</si>
  <si>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</si>
  <si>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</si>
  <si>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</si>
  <si>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</si>
  <si>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</si>
  <si>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</si>
  <si>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</si>
  <si>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</si>
  <si>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</si>
  <si>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</si>
  <si>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</si>
  <si>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</si>
  <si>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</si>
  <si>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</si>
  <si>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</si>
  <si>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</si>
  <si>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</si>
  <si>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</si>
  <si>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</si>
  <si>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</si>
  <si>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</si>
  <si>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</si>
  <si>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</si>
  <si>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</si>
  <si>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</si>
  <si>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</si>
  <si>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</si>
  <si>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</si>
  <si>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</si>
  <si>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</si>
  <si>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</si>
  <si>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</si>
  <si>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</si>
  <si>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</si>
  <si>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</si>
  <si>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</si>
  <si>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</si>
  <si>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</si>
  <si>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</si>
  <si>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</si>
  <si>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</si>
  <si>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</si>
  <si>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</si>
  <si>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</si>
  <si>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</si>
  <si>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</si>
  <si>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</si>
  <si>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</si>
  <si>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</si>
  <si>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</si>
  <si>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</si>
  <si>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</si>
  <si>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</si>
  <si>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</si>
  <si>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</si>
  <si>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</si>
  <si>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</si>
  <si>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</si>
  <si>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</si>
  <si>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</si>
  <si>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</si>
  <si>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</si>
  <si>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</si>
  <si>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</si>
  <si>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</si>
  <si>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</si>
  <si>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</si>
  <si>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</si>
  <si>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</si>
  <si>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</si>
  <si>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</si>
  <si>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</si>
  <si>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</si>
  <si>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</si>
  <si>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</si>
  <si>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</si>
  <si>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</si>
  <si>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</si>
  <si>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</si>
  <si>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</si>
  <si>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</si>
  <si>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</si>
  <si>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</si>
  <si>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</si>
  <si>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</si>
  <si>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</si>
  <si>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</si>
  <si>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</si>
  <si>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</si>
  <si>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</si>
  <si>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</si>
  <si>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</si>
  <si>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</si>
  <si>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</si>
  <si>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</si>
  <si>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</si>
  <si>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</si>
  <si>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</si>
  <si>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</si>
  <si>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</si>
  <si>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</si>
  <si>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</si>
  <si>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</si>
  <si>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</si>
  <si>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</si>
  <si>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</si>
  <si>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</si>
  <si>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</si>
  <si>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</si>
  <si>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</si>
  <si>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</si>
  <si>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</si>
  <si>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</si>
  <si>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</si>
  <si>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</si>
  <si>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</si>
  <si>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</si>
  <si>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</si>
  <si>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</si>
  <si>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</si>
  <si>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</si>
  <si>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</si>
  <si>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</si>
  <si>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</si>
  <si>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</si>
  <si>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</si>
  <si>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</si>
  <si>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</si>
  <si>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</si>
  <si>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</si>
  <si>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</si>
  <si>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</si>
  <si>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</si>
  <si>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</si>
  <si>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</si>
  <si>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</si>
  <si>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</si>
  <si>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</si>
  <si>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</si>
  <si>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</si>
  <si>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</si>
  <si>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</si>
  <si>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</si>
  <si>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</si>
  <si>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</si>
  <si>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</si>
  <si>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</si>
  <si>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</si>
  <si>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</si>
  <si>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</si>
  <si>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</si>
  <si>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</si>
  <si>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</si>
  <si>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</si>
  <si>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</si>
  <si>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</si>
  <si>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</si>
  <si>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</si>
  <si>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</si>
  <si>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</si>
  <si>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</si>
  <si>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</si>
  <si>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</si>
  <si>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</si>
  <si>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</si>
  <si>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</si>
  <si>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</si>
  <si>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</si>
  <si>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</si>
  <si>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</si>
  <si>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</si>
  <si>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</si>
  <si>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</si>
  <si>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</si>
  <si>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</si>
  <si>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</si>
  <si>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</si>
  <si>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</si>
  <si>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</si>
  <si>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</si>
  <si>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</si>
  <si>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</si>
  <si>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</si>
  <si>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</si>
  <si>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</si>
  <si>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</si>
  <si>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</si>
  <si>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</si>
  <si>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</si>
  <si>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</si>
  <si>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</si>
  <si>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</si>
  <si>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</si>
  <si>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</si>
  <si>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</si>
  <si>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</si>
  <si>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</si>
  <si>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</si>
  <si>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</si>
  <si>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</si>
  <si>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</si>
  <si>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</si>
  <si>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</si>
  <si>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</si>
  <si>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</si>
  <si>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</si>
  <si>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</si>
  <si>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</si>
  <si>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</si>
  <si>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</si>
  <si>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</si>
  <si>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</si>
  <si>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</si>
  <si>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</si>
  <si>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</si>
  <si>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</si>
  <si>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</si>
  <si>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</si>
  <si>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</si>
  <si>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</si>
  <si>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</si>
  <si>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</si>
  <si>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</si>
  <si>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</si>
  <si>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</si>
  <si>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</si>
  <si>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</si>
  <si>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</si>
  <si>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</si>
  <si>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</si>
  <si>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</si>
  <si>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</si>
  <si>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</si>
  <si>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</si>
  <si>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</si>
  <si>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</si>
  <si>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</si>
  <si>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</si>
  <si>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</si>
  <si>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</si>
  <si>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</si>
  <si>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</si>
  <si>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</si>
  <si>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</si>
  <si>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</si>
  <si>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</si>
  <si>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</si>
  <si>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</si>
  <si>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</si>
  <si>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</si>
  <si>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</si>
  <si>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</si>
  <si>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</si>
  <si>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</si>
  <si>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</si>
  <si>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</si>
  <si>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</si>
  <si>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</si>
  <si>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</si>
  <si>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</si>
  <si>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</si>
  <si>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</si>
  <si>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</si>
  <si>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</si>
  <si>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</si>
  <si>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</si>
  <si>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</si>
  <si>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</si>
  <si>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</si>
  <si>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</si>
  <si>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</si>
  <si>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</si>
  <si>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</si>
  <si>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</si>
  <si>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</si>
  <si>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</si>
  <si>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</si>
  <si>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</si>
  <si>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</si>
  <si>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</si>
  <si>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</si>
  <si>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</si>
  <si>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</si>
  <si>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</si>
  <si>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</si>
  <si>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</si>
  <si>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</si>
  <si>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</si>
  <si>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</si>
  <si>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</si>
  <si>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</si>
  <si>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</si>
  <si>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</si>
  <si>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</si>
  <si>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</si>
  <si>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</si>
  <si>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</si>
  <si>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</si>
  <si>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</si>
  <si>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</si>
  <si>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</si>
  <si>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</si>
  <si>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</si>
  <si>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</si>
  <si>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</si>
  <si>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</si>
  <si>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</si>
  <si>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</si>
  <si>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</si>
  <si>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</si>
  <si>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</si>
  <si>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</si>
  <si>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</si>
  <si>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</si>
  <si>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</si>
  <si>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</si>
  <si>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</si>
  <si>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</si>
  <si>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</si>
  <si>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</si>
  <si>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</si>
  <si>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</si>
  <si>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</si>
  <si>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</si>
  <si>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</si>
  <si>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</si>
  <si>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</si>
  <si>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</si>
  <si>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</si>
  <si>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</si>
  <si>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</si>
  <si>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</si>
  <si>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</si>
  <si>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</si>
  <si>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</si>
  <si>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</si>
  <si>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</si>
  <si>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</si>
  <si>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</si>
  <si>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</si>
  <si>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</si>
  <si>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</si>
  <si>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</si>
  <si>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</si>
  <si>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</si>
  <si>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</si>
  <si>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</si>
  <si>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</si>
  <si>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</si>
  <si>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</si>
  <si>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</si>
  <si>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</si>
  <si>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</si>
  <si>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</si>
  <si>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</si>
  <si>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</si>
  <si>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</si>
  <si>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</si>
  <si>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</si>
  <si>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</si>
  <si>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</si>
  <si>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</si>
  <si>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</si>
  <si>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</si>
  <si>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</si>
  <si>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</si>
  <si>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</si>
  <si>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</si>
  <si>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</si>
  <si>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</si>
  <si>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</si>
  <si>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</si>
  <si>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</si>
  <si>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</si>
  <si>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</si>
  <si>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</si>
  <si>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</si>
  <si>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</si>
  <si>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</si>
  <si>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</si>
  <si>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</si>
  <si>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</si>
  <si>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</si>
  <si>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</si>
  <si>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</si>
  <si>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</si>
  <si>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</si>
  <si>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</si>
  <si>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</si>
  <si>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</si>
  <si>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</si>
  <si>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</si>
  <si>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</si>
  <si>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</si>
  <si>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</si>
  <si>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</si>
  <si>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</si>
  <si>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</si>
  <si>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</si>
  <si>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</si>
  <si>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</si>
  <si>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</si>
  <si>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</si>
  <si>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</si>
  <si>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</si>
  <si>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</si>
  <si>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</si>
  <si>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</si>
  <si>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</si>
  <si>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</si>
  <si>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</si>
  <si>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</si>
  <si>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</si>
  <si>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</si>
  <si>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</si>
  <si>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</si>
  <si>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</si>
  <si>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</si>
  <si>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</si>
  <si>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</si>
  <si>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</si>
  <si>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</si>
  <si>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</si>
  <si>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</si>
  <si>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</si>
  <si>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</si>
  <si>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</si>
  <si>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</si>
  <si>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</si>
  <si>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</si>
  <si>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</si>
  <si>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</si>
  <si>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</si>
  <si>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</si>
  <si>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</si>
  <si>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</si>
  <si>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</si>
  <si>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</si>
  <si>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</si>
  <si>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</si>
  <si>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</si>
  <si>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</si>
  <si>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</si>
  <si>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</si>
  <si>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</si>
  <si>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</si>
  <si>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</si>
  <si>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</si>
  <si>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</si>
  <si>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</si>
  <si>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</si>
  <si>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</si>
  <si>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</si>
  <si>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</si>
  <si>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</si>
  <si>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</si>
  <si>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</si>
  <si>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</si>
  <si>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</si>
  <si>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</si>
  <si>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</si>
  <si>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</si>
  <si>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</si>
  <si>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</si>
  <si>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</si>
  <si>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</si>
  <si>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</si>
  <si>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</si>
  <si>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</si>
  <si>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</si>
  <si>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</si>
  <si>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</si>
  <si>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</si>
  <si>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</si>
  <si>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</si>
  <si>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</si>
  <si>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</si>
  <si>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</si>
  <si>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</si>
  <si>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</si>
  <si>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</si>
  <si>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</si>
  <si>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</si>
  <si>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</si>
  <si>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</si>
  <si>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</si>
  <si>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</si>
  <si>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</si>
  <si>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</si>
  <si>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</si>
  <si>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</si>
  <si>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</si>
  <si>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</si>
  <si>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</si>
  <si>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</si>
  <si>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</si>
  <si>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</si>
  <si>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</si>
  <si>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</si>
  <si>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</si>
  <si>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</si>
  <si>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</si>
  <si>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</si>
  <si>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</si>
  <si>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</si>
  <si>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</si>
  <si>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</si>
  <si>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</si>
  <si>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</si>
  <si>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</si>
  <si>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</si>
  <si>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</si>
  <si>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</si>
  <si>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</si>
  <si>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</si>
  <si>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</si>
  <si>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</si>
  <si>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</si>
  <si>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</si>
  <si>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</si>
  <si>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</si>
  <si>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</si>
  <si>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</si>
  <si>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</si>
  <si>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</si>
  <si>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</si>
  <si>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</si>
  <si>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</si>
  <si>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</si>
  <si>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</si>
  <si>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</si>
  <si>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</si>
  <si>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</si>
  <si>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</si>
  <si>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</si>
  <si>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</si>
  <si>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</si>
  <si>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</si>
  <si>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</si>
  <si>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</si>
  <si>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</si>
  <si>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</si>
  <si>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</si>
  <si>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</si>
  <si>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</si>
  <si>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</si>
  <si>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</si>
  <si>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</si>
  <si>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</si>
  <si>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</si>
  <si>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</si>
  <si>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</si>
  <si>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</si>
  <si>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</si>
  <si>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</si>
  <si>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</si>
  <si>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</si>
  <si>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</si>
  <si>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</si>
  <si>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</si>
  <si>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</si>
  <si>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</si>
  <si>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</si>
  <si>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</si>
  <si>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</si>
  <si>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</si>
  <si>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</si>
  <si>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</si>
  <si>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</si>
  <si>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</si>
  <si>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</si>
  <si>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</si>
  <si>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</si>
  <si>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</si>
  <si>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</si>
  <si>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</si>
  <si>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</si>
  <si>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</si>
  <si>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</si>
  <si>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</si>
  <si>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</si>
  <si>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</si>
  <si>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</si>
  <si>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</si>
  <si>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</si>
  <si>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</si>
  <si>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</si>
  <si>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</si>
  <si>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</si>
  <si>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</si>
  <si>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</si>
  <si>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</si>
  <si>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</si>
  <si>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</si>
  <si>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</si>
  <si>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</si>
  <si>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</si>
  <si>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</si>
  <si>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</si>
  <si>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</si>
  <si>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</si>
  <si>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</si>
  <si>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</si>
  <si>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</si>
  <si>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</si>
  <si>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</si>
  <si>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</si>
  <si>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</si>
  <si>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</si>
  <si>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</si>
  <si>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</si>
  <si>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</si>
  <si>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</si>
  <si>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</si>
  <si>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</si>
  <si>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</si>
  <si>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</si>
  <si>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</si>
  <si>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</si>
  <si>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</si>
  <si>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</si>
  <si>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</si>
  <si>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</si>
  <si>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</si>
  <si>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</si>
  <si>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</si>
  <si>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</si>
  <si>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</si>
  <si>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</si>
  <si>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</si>
  <si>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</si>
  <si>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</si>
  <si>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</si>
  <si>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</si>
  <si>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</si>
  <si>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</si>
  <si>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</si>
  <si>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</si>
  <si>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</si>
  <si>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</si>
  <si>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</si>
  <si>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</si>
  <si>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</si>
  <si>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</si>
  <si>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</si>
  <si>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</si>
  <si>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</si>
  <si>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</si>
  <si>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</si>
  <si>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</si>
  <si>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</si>
  <si>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</si>
  <si>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</si>
  <si>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</si>
  <si>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</si>
  <si>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</si>
  <si>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</si>
  <si>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</si>
  <si>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</si>
  <si>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</si>
  <si>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</si>
  <si>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</si>
  <si>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</si>
  <si>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</si>
  <si>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</si>
  <si>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</si>
  <si>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</si>
  <si>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</si>
  <si>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</si>
  <si>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</si>
  <si>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</si>
  <si>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</si>
  <si>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</si>
  <si>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</si>
  <si>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</si>
  <si>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</si>
  <si>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</si>
  <si>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</si>
  <si>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</si>
  <si>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</si>
  <si>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</si>
  <si>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</si>
  <si>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</si>
  <si>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</si>
  <si>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</si>
  <si>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</si>
  <si>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</si>
  <si>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</si>
  <si>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</si>
  <si>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</si>
  <si>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</si>
  <si>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</si>
  <si>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</si>
  <si>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</si>
  <si>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</si>
  <si>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</si>
  <si>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</si>
  <si>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</si>
  <si>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</si>
  <si>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</si>
  <si>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</si>
  <si>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</si>
  <si>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</si>
  <si>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</si>
  <si>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</si>
  <si>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</si>
  <si>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</si>
  <si>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</si>
  <si>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</si>
  <si>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</si>
  <si>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</si>
  <si>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</si>
  <si>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</si>
  <si>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</si>
  <si>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</si>
  <si>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</si>
  <si>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</si>
  <si>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</si>
  <si>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</si>
  <si>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</si>
  <si>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</si>
  <si>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</si>
  <si>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</si>
  <si>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</si>
  <si>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</si>
  <si>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</si>
  <si>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</si>
  <si>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</si>
  <si>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</si>
  <si>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</si>
  <si>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</si>
  <si>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</si>
  <si>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</si>
  <si>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</si>
  <si>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</si>
  <si>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</si>
  <si>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</si>
  <si>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</si>
  <si>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</si>
  <si>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</si>
  <si>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</si>
  <si>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</si>
  <si>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</si>
  <si>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</si>
  <si>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</si>
  <si>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</si>
  <si>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</si>
  <si>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</si>
  <si>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</si>
  <si>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</si>
  <si>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</si>
  <si>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</si>
  <si>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</si>
  <si>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</si>
  <si>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</si>
  <si>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</si>
  <si>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</si>
  <si>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</si>
  <si>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</si>
  <si>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</si>
  <si>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</si>
  <si>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</si>
  <si>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</si>
  <si>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</si>
  <si>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</si>
  <si>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</si>
  <si>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</si>
  <si>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</si>
  <si>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</si>
  <si>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</si>
  <si>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</si>
  <si>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</si>
  <si>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</si>
  <si>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</si>
  <si>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</si>
  <si>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</si>
  <si>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</si>
  <si>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</si>
  <si>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</si>
  <si>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</si>
  <si>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</si>
  <si>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</si>
  <si>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</si>
  <si>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</si>
  <si>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</si>
  <si>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</si>
  <si>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</si>
  <si>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</si>
  <si>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</si>
  <si>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</si>
  <si>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</si>
  <si>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</si>
  <si>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</si>
  <si>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</si>
  <si>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</si>
  <si>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</si>
  <si>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</si>
  <si>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</si>
  <si>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</si>
  <si>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</si>
  <si>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</si>
  <si>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</si>
  <si>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</si>
  <si>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</si>
  <si>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</si>
  <si>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</si>
  <si>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</si>
  <si>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</si>
  <si>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</si>
  <si>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</si>
  <si>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</si>
  <si>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</si>
  <si>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</si>
  <si>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</si>
  <si>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</si>
  <si>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</si>
  <si>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</si>
  <si>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</si>
  <si>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</si>
  <si>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</si>
  <si>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</si>
  <si>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</si>
  <si>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</si>
  <si>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</si>
  <si>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</si>
  <si>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</si>
  <si>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</si>
  <si>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</si>
  <si>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</si>
  <si>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</si>
  <si>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</si>
  <si>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</si>
  <si>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</si>
  <si>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</si>
  <si>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</si>
  <si>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</si>
  <si>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</si>
  <si>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</si>
  <si>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</si>
  <si>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</si>
  <si>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</si>
  <si>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</si>
  <si>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</si>
  <si>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</si>
  <si>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</si>
  <si>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</si>
  <si>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</si>
  <si>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</si>
  <si>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</si>
  <si>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</si>
  <si>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</si>
  <si>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</si>
  <si>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</si>
  <si>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</si>
  <si>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</si>
  <si>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</si>
  <si>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</si>
  <si>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</si>
  <si>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</si>
  <si>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</si>
  <si>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</si>
  <si>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</si>
  <si>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</si>
  <si>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</si>
  <si>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</si>
  <si>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</si>
  <si>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</si>
  <si>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</si>
  <si>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</si>
  <si>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</si>
  <si>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</si>
  <si>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</si>
  <si>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</si>
  <si>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</si>
  <si>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</si>
  <si>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</si>
  <si>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</si>
  <si>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</si>
  <si>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</si>
  <si>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</si>
  <si>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</si>
  <si>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</si>
  <si>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</si>
  <si>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</si>
  <si>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</si>
  <si>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</si>
  <si>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</si>
  <si>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</si>
  <si>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</si>
  <si>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</si>
  <si>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</si>
  <si>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</si>
  <si>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</si>
  <si>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</si>
  <si>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</si>
  <si>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</si>
  <si>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</si>
  <si>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</si>
  <si>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</si>
  <si>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</si>
  <si>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</si>
  <si>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</si>
  <si>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</si>
  <si>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</si>
  <si>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</si>
  <si>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</si>
  <si>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</si>
  <si>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</si>
  <si>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</si>
  <si>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</si>
  <si>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</si>
  <si>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</si>
  <si>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</si>
  <si>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</si>
  <si>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</si>
  <si>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</si>
  <si>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</si>
  <si>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</si>
  <si>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</si>
  <si>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</si>
  <si>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</si>
  <si>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</si>
  <si>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</si>
  <si>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</si>
  <si>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</si>
  <si>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</si>
  <si>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</si>
  <si>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</si>
  <si>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</si>
  <si>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</si>
  <si>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</si>
  <si>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</si>
  <si>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</si>
  <si>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</si>
  <si>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</si>
  <si>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</si>
  <si>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</si>
  <si>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</si>
  <si>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</si>
  <si>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</si>
  <si>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</si>
  <si>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</si>
  <si>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</si>
  <si>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</si>
  <si>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</si>
  <si>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</si>
  <si>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</si>
  <si>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</si>
  <si>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</si>
  <si>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</si>
  <si>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</si>
  <si>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</si>
  <si>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</si>
  <si>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</si>
  <si>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</si>
  <si>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</si>
  <si>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</si>
  <si>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</si>
  <si>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</si>
  <si>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</si>
  <si>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</si>
  <si>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</si>
  <si>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</si>
  <si>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</si>
  <si>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</si>
  <si>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</si>
  <si>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</si>
  <si>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</si>
  <si>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</si>
  <si>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</si>
  <si>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</si>
  <si>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</si>
  <si>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</si>
  <si>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</si>
  <si>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</si>
  <si>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</si>
  <si>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</si>
  <si>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</si>
  <si>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</si>
  <si>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</si>
  <si>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</si>
  <si>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</si>
  <si>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</si>
  <si>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</si>
  <si>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</si>
  <si>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</si>
  <si>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</si>
  <si>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</si>
  <si>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</si>
  <si>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</si>
  <si>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</si>
  <si>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</si>
  <si>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</si>
  <si>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</si>
  <si>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</si>
  <si>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</si>
  <si>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</si>
  <si>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</si>
  <si>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</si>
  <si>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</si>
  <si>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</si>
  <si>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</si>
  <si>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</si>
  <si>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</si>
  <si>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</si>
  <si>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</si>
  <si>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</si>
  <si>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</si>
  <si>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</si>
  <si>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</si>
  <si>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</si>
  <si>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</si>
  <si>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</si>
  <si>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</si>
  <si>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</si>
  <si>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</si>
  <si>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</si>
  <si>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</si>
  <si>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</si>
  <si>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</si>
  <si>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</si>
  <si>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</si>
  <si>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</si>
  <si>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</si>
  <si>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</si>
  <si>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</si>
  <si>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</si>
  <si>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</si>
  <si>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</si>
  <si>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</si>
  <si>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</si>
  <si>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</si>
  <si>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</si>
  <si>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</si>
  <si>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</si>
  <si>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</si>
  <si>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</si>
  <si>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</si>
  <si>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</si>
  <si>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</si>
  <si>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</si>
  <si>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</si>
  <si>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</si>
  <si>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</si>
  <si>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</si>
  <si>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</si>
  <si>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</si>
  <si>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</si>
  <si>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</si>
  <si>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</si>
  <si>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</si>
  <si>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</si>
  <si>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</si>
  <si>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</si>
  <si>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</si>
  <si>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</si>
  <si>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</si>
  <si>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</si>
  <si>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</si>
  <si>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</si>
  <si>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</si>
  <si>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</si>
  <si>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</si>
  <si>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</si>
  <si>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</si>
  <si>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</si>
  <si>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</si>
  <si>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</si>
  <si>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</si>
  <si>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</si>
  <si>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</si>
  <si>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</si>
  <si>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</si>
  <si>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</si>
  <si>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</si>
  <si>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</si>
  <si>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</si>
  <si>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</si>
  <si>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</si>
  <si>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</si>
  <si>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</si>
  <si>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</si>
  <si>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</si>
  <si>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</si>
  <si>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</si>
  <si>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</si>
  <si>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</si>
  <si>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</si>
  <si>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</si>
  <si>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</si>
  <si>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</si>
  <si>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</si>
  <si>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</si>
  <si>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</si>
  <si>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</si>
  <si>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</si>
  <si>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</si>
  <si>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</si>
  <si>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</si>
  <si>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</si>
  <si>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</si>
  <si>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</si>
  <si>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</si>
  <si>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</si>
  <si>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</si>
  <si>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</si>
  <si>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</si>
  <si>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</si>
  <si>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</si>
  <si>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</si>
  <si>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</si>
  <si>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</si>
  <si>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</si>
  <si>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</si>
  <si>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</si>
  <si>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</si>
  <si>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</si>
  <si>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</si>
  <si>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</si>
  <si>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</si>
  <si>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</si>
  <si>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</si>
  <si>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</si>
  <si>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</si>
  <si>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</si>
  <si>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</si>
  <si>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</si>
  <si>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</si>
  <si>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</si>
  <si>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</si>
  <si>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</si>
  <si>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</si>
  <si>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</si>
  <si>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</si>
  <si>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</si>
  <si>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</si>
  <si>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</si>
  <si>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</si>
  <si>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</si>
  <si>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</si>
  <si>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</si>
  <si>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</si>
  <si>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</si>
  <si>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</si>
  <si>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</si>
  <si>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</si>
  <si>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</si>
  <si>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</si>
  <si>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</si>
  <si>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</si>
  <si>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</si>
  <si>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</si>
  <si>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</si>
  <si>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</si>
  <si>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</si>
  <si>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</si>
  <si>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</si>
  <si>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</si>
  <si>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</si>
  <si>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</si>
  <si>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</si>
  <si>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</si>
  <si>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</si>
  <si>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</si>
  <si>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</si>
  <si>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</si>
  <si>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</si>
  <si>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</si>
  <si>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</si>
  <si>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</si>
  <si>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</si>
  <si>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</si>
  <si>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</si>
  <si>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</si>
  <si>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</si>
  <si>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</si>
  <si>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</si>
  <si>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</si>
  <si>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</si>
  <si>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</si>
  <si>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</si>
  <si>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</si>
  <si>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</si>
  <si>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</si>
  <si>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</si>
  <si>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</si>
  <si>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</si>
  <si>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</si>
  <si>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</si>
  <si>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</si>
  <si>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</si>
  <si>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</si>
  <si>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</si>
  <si>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</si>
  <si>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</si>
  <si>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</si>
  <si>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</si>
  <si>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</si>
  <si>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</si>
  <si>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</si>
  <si>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</si>
  <si>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</si>
  <si>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</si>
  <si>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</si>
  <si>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</si>
  <si>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</si>
  <si>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</si>
  <si>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</si>
  <si>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</si>
  <si>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</si>
  <si>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</si>
  <si>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</si>
  <si>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</si>
  <si>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</si>
  <si>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</si>
  <si>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</si>
  <si>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</si>
  <si>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</si>
  <si>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</si>
  <si>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</si>
  <si>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</si>
  <si>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</si>
  <si>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</si>
  <si>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</si>
  <si>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</si>
  <si>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</si>
  <si>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</si>
  <si>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</si>
  <si>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</si>
  <si>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</si>
  <si>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</si>
  <si>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</si>
  <si>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</si>
  <si>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</si>
  <si>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</si>
  <si>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</si>
  <si>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</si>
  <si>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</si>
  <si>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</si>
  <si>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</si>
  <si>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</si>
  <si>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</si>
  <si>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</si>
  <si>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</si>
  <si>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</si>
  <si>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</si>
  <si>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</si>
  <si>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</si>
  <si>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</si>
  <si>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</si>
  <si>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</si>
  <si>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</si>
  <si>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</si>
  <si>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</si>
  <si>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</si>
  <si>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</si>
  <si>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</si>
  <si>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</si>
  <si>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</si>
  <si>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</si>
  <si>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</si>
  <si>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</si>
  <si>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</si>
  <si>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</si>
  <si>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</si>
  <si>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</si>
  <si>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</si>
  <si>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</si>
  <si>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</si>
  <si>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</si>
  <si>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</si>
  <si>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</si>
  <si>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</si>
  <si>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</si>
  <si>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</si>
  <si>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</si>
  <si>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</si>
  <si>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</si>
  <si>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</si>
  <si>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</si>
  <si>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</si>
  <si>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</si>
  <si>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</si>
  <si>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</si>
  <si>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</si>
  <si>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</si>
  <si>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</si>
  <si>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</si>
  <si>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</si>
  <si>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</si>
  <si>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</si>
  <si>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</si>
  <si>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</si>
  <si>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</si>
  <si>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</si>
  <si>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</si>
  <si>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</si>
  <si>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</si>
  <si>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</si>
  <si>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</si>
  <si>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</si>
  <si>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</si>
  <si>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</si>
  <si>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</si>
  <si>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</si>
  <si>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</si>
  <si>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</si>
  <si>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</si>
  <si>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</si>
  <si>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</si>
  <si>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</si>
  <si>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</si>
  <si>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</si>
  <si>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</si>
  <si>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</si>
  <si>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</si>
  <si>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</si>
  <si>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</si>
  <si>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</si>
  <si>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</si>
  <si>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</si>
  <si>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</si>
  <si>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</si>
  <si>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</si>
  <si>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</si>
  <si>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</si>
  <si>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</si>
  <si>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</si>
  <si>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</si>
  <si>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</si>
  <si>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</si>
  <si>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</si>
  <si>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</si>
  <si>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</si>
  <si>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</si>
  <si>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</si>
  <si>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</si>
  <si>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</si>
  <si>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</si>
  <si>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</si>
  <si>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</si>
  <si>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</si>
  <si>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</si>
  <si>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</si>
  <si>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</si>
  <si>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</si>
  <si>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</si>
  <si>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</si>
  <si>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</si>
  <si>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</si>
  <si>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</si>
  <si>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</si>
  <si>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</si>
  <si>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</si>
  <si>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</si>
  <si>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</si>
  <si>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</si>
  <si>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</si>
  <si>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</si>
  <si>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</si>
  <si>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</si>
  <si>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</si>
  <si>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</si>
  <si>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</si>
  <si>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</si>
  <si>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</si>
  <si>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</si>
  <si>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</si>
  <si>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</si>
  <si>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</si>
  <si>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</si>
  <si>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</si>
  <si>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</si>
  <si>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</si>
  <si>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</si>
  <si>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</si>
  <si>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</si>
  <si>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</si>
  <si>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</si>
  <si>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</si>
  <si>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</si>
  <si>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</si>
  <si>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</si>
  <si>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</si>
  <si>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</si>
  <si>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</si>
  <si>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</si>
  <si>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</si>
  <si>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</si>
  <si>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</si>
  <si>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</si>
  <si>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</si>
  <si>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</si>
  <si>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</si>
  <si>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</si>
  <si>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</si>
  <si>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</si>
  <si>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</si>
  <si>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</si>
  <si>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</si>
  <si>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</si>
  <si>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</si>
  <si>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</si>
  <si>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</si>
  <si>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</si>
  <si>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</si>
  <si>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</si>
  <si>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</si>
  <si>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</si>
  <si>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</si>
  <si>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</si>
  <si>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</si>
  <si>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</si>
  <si>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</si>
  <si>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</si>
  <si>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</si>
  <si>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</si>
  <si>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</si>
  <si>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</si>
  <si>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</si>
  <si>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</si>
  <si>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</si>
  <si>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</si>
  <si>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</si>
  <si>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</si>
  <si>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</si>
  <si>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</si>
  <si>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</si>
  <si>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</si>
  <si>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</si>
  <si>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</si>
  <si>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</si>
  <si>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</si>
  <si>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</si>
  <si>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</si>
  <si>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</si>
  <si>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</si>
  <si>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</si>
  <si>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</si>
  <si>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</si>
  <si>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</si>
  <si>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</si>
  <si>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</si>
  <si>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</si>
  <si>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</si>
  <si>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</si>
  <si>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</si>
  <si>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</si>
  <si>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</si>
  <si>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</si>
  <si>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</si>
  <si>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</si>
  <si>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</si>
  <si>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</si>
  <si>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</si>
  <si>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</si>
  <si>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</si>
  <si>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</si>
  <si>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</si>
  <si>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</si>
  <si>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</si>
  <si>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</si>
  <si>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</si>
  <si>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</si>
  <si>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</si>
  <si>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</si>
  <si>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</si>
  <si>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</si>
  <si>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</si>
  <si>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</si>
  <si>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</si>
  <si>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</si>
  <si>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</si>
  <si>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</si>
  <si>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</si>
  <si>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</si>
  <si>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</si>
  <si>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</si>
  <si>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</si>
  <si>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</si>
  <si>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</si>
  <si>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</si>
  <si>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</si>
  <si>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</si>
  <si>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</si>
  <si>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</si>
  <si>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</si>
  <si>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</si>
  <si>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</si>
  <si>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</si>
  <si>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</si>
  <si>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</si>
  <si>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</si>
  <si>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</si>
  <si>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</si>
  <si>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</si>
  <si>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</si>
  <si>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</si>
  <si>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</si>
  <si>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</si>
  <si>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</si>
  <si>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</si>
  <si>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</si>
  <si>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</si>
  <si>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</si>
  <si>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</si>
  <si>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</si>
  <si>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</si>
  <si>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</si>
  <si>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</si>
  <si>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</si>
  <si>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</si>
  <si>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</si>
  <si>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</si>
  <si>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</si>
  <si>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</si>
  <si>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</si>
  <si>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</si>
  <si>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</si>
  <si>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</si>
  <si>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</si>
  <si>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</si>
  <si>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</si>
  <si>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</si>
  <si>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</si>
  <si>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</si>
  <si>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</si>
  <si>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</si>
  <si>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</si>
  <si>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</si>
  <si>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</si>
  <si>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</si>
  <si>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</si>
  <si>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</si>
  <si>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</si>
  <si>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</si>
  <si>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</si>
  <si>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</si>
  <si>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</si>
  <si>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</si>
  <si>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</si>
  <si>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</si>
  <si>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</si>
  <si>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</si>
  <si>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</si>
  <si>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</si>
  <si>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</si>
  <si>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</si>
  <si>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</si>
  <si>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</si>
  <si>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</si>
  <si>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</si>
  <si>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</si>
  <si>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</si>
  <si>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</si>
  <si>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</si>
  <si>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</si>
  <si>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</si>
  <si>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</si>
  <si>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</si>
  <si>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</si>
  <si>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</si>
  <si>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</si>
  <si>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</si>
  <si>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</si>
  <si>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</si>
  <si>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</si>
  <si>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</si>
  <si>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</si>
  <si>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</si>
  <si>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</si>
  <si>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</si>
  <si>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</si>
  <si>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</si>
  <si>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</si>
  <si>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</si>
  <si>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</si>
  <si>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</si>
  <si>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</si>
  <si>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</si>
  <si>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</si>
  <si>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</si>
  <si>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</si>
  <si>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</si>
  <si>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</si>
  <si>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</si>
  <si>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</si>
  <si>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</si>
  <si>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</si>
  <si>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</si>
  <si>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</si>
  <si>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</si>
  <si>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</si>
  <si>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</si>
  <si>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</si>
  <si>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</si>
  <si>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</si>
  <si>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</si>
  <si>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</si>
  <si>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</si>
  <si>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</si>
  <si>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</si>
  <si>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</si>
  <si>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</si>
  <si>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</si>
  <si>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</si>
  <si>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</si>
  <si>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</si>
  <si>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</si>
  <si>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</si>
  <si>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</si>
  <si>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</si>
  <si>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</si>
  <si>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</si>
  <si>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</si>
  <si>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</si>
  <si>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</si>
  <si>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</si>
  <si>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</si>
  <si>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</si>
  <si>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</si>
  <si>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</si>
  <si>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</si>
  <si>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</si>
  <si>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</si>
  <si>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</si>
  <si>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</si>
  <si>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</si>
  <si>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</si>
  <si>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</si>
  <si>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</si>
  <si>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</si>
  <si>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</si>
  <si>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</si>
  <si>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</si>
  <si>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</si>
  <si>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</si>
  <si>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</si>
  <si>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</si>
  <si>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</si>
  <si>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</si>
  <si>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</si>
  <si>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</si>
  <si>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</si>
  <si>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</si>
  <si>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</si>
  <si>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</si>
  <si>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</si>
  <si>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</si>
  <si>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</si>
  <si>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</si>
  <si>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</si>
  <si>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</si>
  <si>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</si>
  <si>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</si>
  <si>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</si>
  <si>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</si>
  <si>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</si>
  <si>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</si>
  <si>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</si>
  <si>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</si>
  <si>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</si>
  <si>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</si>
  <si>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</si>
  <si>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</si>
  <si>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</si>
  <si>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</si>
  <si>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</si>
  <si>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</si>
  <si>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</si>
  <si>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</si>
  <si>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</si>
  <si>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</si>
  <si>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</si>
  <si>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</si>
  <si>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</si>
  <si>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</si>
  <si>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</si>
  <si>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</si>
  <si>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</si>
  <si>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</si>
  <si>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</si>
  <si>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</si>
  <si>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</si>
  <si>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</si>
  <si>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</si>
  <si>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</si>
  <si>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</si>
  <si>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</si>
  <si>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</si>
  <si>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</si>
  <si>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</si>
  <si>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</si>
  <si>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</si>
  <si>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</si>
  <si>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</si>
  <si>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</si>
  <si>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</si>
  <si>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</si>
  <si>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</si>
  <si>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</si>
  <si>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</si>
  <si>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</si>
  <si>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</si>
  <si>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</si>
  <si>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</si>
  <si>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</si>
  <si>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</si>
  <si>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</si>
  <si>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</si>
  <si>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</si>
  <si>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</si>
  <si>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</si>
  <si>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</si>
  <si>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</si>
  <si>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</si>
  <si>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</si>
  <si>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</si>
  <si>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</si>
  <si>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</si>
  <si>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</si>
  <si>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</si>
  <si>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</si>
  <si>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</si>
  <si>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</si>
  <si>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</si>
  <si>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</si>
  <si>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</si>
  <si>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</si>
  <si>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</si>
  <si>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</si>
  <si>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</si>
  <si>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</si>
  <si>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</si>
  <si>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</si>
  <si>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</si>
  <si>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</si>
  <si>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</si>
  <si>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</si>
  <si>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</si>
  <si>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</si>
  <si>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</si>
  <si>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</si>
  <si>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</si>
  <si>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</si>
  <si>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</si>
  <si>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</si>
  <si>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</si>
  <si>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</si>
  <si>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</si>
  <si>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</si>
  <si>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</si>
  <si>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</si>
  <si>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</si>
  <si>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</si>
  <si>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</si>
  <si>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</si>
  <si>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</si>
  <si>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</si>
  <si>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</si>
  <si>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</si>
  <si>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</si>
  <si>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</si>
  <si>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</si>
  <si>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</si>
  <si>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</si>
  <si>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</si>
  <si>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</si>
  <si>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</si>
  <si>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</si>
  <si>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</si>
  <si>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</si>
  <si>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</si>
  <si>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</si>
  <si>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</si>
  <si>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</si>
  <si>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</si>
  <si>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</si>
  <si>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</si>
  <si>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</si>
  <si>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</si>
  <si>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</si>
  <si>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</si>
  <si>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</si>
  <si>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</si>
  <si>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</si>
  <si>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</si>
  <si>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</si>
  <si>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</si>
  <si>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</si>
  <si>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</si>
  <si>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</si>
  <si>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</si>
  <si>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</si>
  <si>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</si>
  <si>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</si>
  <si>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</si>
  <si>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</si>
  <si>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</si>
  <si>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</si>
  <si>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</si>
  <si>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</si>
  <si>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</si>
  <si>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</si>
  <si>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</si>
  <si>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</si>
  <si>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</si>
  <si>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</si>
  <si>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</si>
  <si>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</si>
  <si>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</si>
  <si>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</si>
  <si>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</si>
  <si>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</si>
  <si>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</si>
  <si>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</si>
  <si>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</si>
  <si>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</si>
  <si>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</si>
  <si>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</si>
  <si>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</si>
  <si>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</si>
  <si>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</si>
  <si>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</si>
  <si>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</si>
  <si>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</si>
  <si>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</si>
  <si>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</si>
  <si>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</si>
  <si>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</si>
  <si>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</si>
  <si>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</si>
  <si>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</si>
  <si>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</si>
  <si>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</si>
  <si>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</si>
  <si>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</si>
  <si>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</si>
  <si>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</si>
  <si>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</si>
  <si>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</si>
  <si>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</si>
  <si>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</si>
  <si>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</si>
  <si>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</si>
  <si>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</si>
  <si>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</si>
  <si>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</si>
  <si>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</si>
  <si>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</si>
  <si>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</si>
  <si>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</si>
  <si>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</si>
  <si>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</si>
  <si>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</si>
  <si>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</si>
  <si>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</si>
  <si>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</si>
  <si>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</si>
  <si>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</si>
  <si>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</si>
  <si>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</si>
  <si>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</si>
  <si>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</si>
  <si>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</si>
  <si>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</si>
  <si>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</si>
  <si>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</si>
  <si>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</si>
  <si>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</si>
  <si>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</si>
  <si>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</si>
  <si>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</si>
  <si>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</si>
  <si>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</si>
  <si>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</si>
  <si>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</si>
  <si>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</si>
  <si>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</si>
  <si>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</si>
  <si>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</si>
  <si>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</si>
  <si>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</si>
  <si>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</si>
  <si>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</si>
  <si>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</si>
  <si>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</si>
  <si>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</si>
  <si>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</si>
  <si>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</si>
  <si>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</si>
  <si>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</si>
  <si>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</si>
  <si>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</si>
  <si>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</si>
  <si>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</si>
  <si>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</si>
  <si>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</si>
  <si>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</si>
  <si>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</si>
  <si>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</si>
  <si>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</si>
  <si>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</si>
  <si>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</si>
  <si>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</si>
  <si>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</si>
  <si>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</si>
  <si>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</si>
  <si>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</si>
  <si>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</si>
  <si>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</si>
  <si>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</si>
  <si>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</si>
  <si>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</si>
  <si>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</si>
  <si>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</si>
  <si>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</si>
  <si>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</si>
  <si>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</si>
  <si>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</si>
  <si>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</si>
  <si>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</si>
  <si>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</si>
  <si>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</si>
  <si>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</si>
  <si>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</si>
  <si>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</si>
  <si>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</si>
  <si>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</si>
  <si>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</si>
  <si>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</si>
  <si>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</si>
  <si>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</si>
  <si>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</si>
  <si>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</si>
  <si>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</si>
  <si>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</si>
  <si>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</si>
  <si>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</si>
  <si>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</si>
  <si>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</si>
  <si>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</si>
  <si>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</si>
  <si>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</si>
  <si>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</si>
  <si>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</si>
  <si>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</si>
  <si>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</si>
  <si>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</si>
  <si>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</si>
  <si>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</si>
  <si>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</si>
  <si>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</si>
  <si>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</si>
  <si>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</si>
  <si>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</si>
  <si>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</si>
  <si>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</si>
  <si>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</si>
  <si>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</si>
  <si>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</si>
  <si>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</si>
  <si>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</si>
  <si>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</si>
  <si>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</si>
  <si>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</si>
  <si>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</si>
  <si>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</si>
  <si>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</si>
  <si>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</si>
  <si>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</si>
  <si>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</si>
  <si>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</si>
  <si>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</si>
  <si>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</si>
  <si>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</si>
  <si>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</si>
  <si>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</si>
  <si>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</si>
  <si>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</si>
  <si>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</si>
  <si>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</si>
  <si>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</si>
  <si>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</si>
  <si>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</si>
  <si>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</si>
  <si>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</si>
  <si>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</si>
  <si>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</si>
  <si>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</si>
  <si>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</si>
  <si>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</si>
  <si>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</si>
  <si>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</si>
  <si>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</si>
  <si>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</si>
  <si>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</si>
  <si>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</si>
  <si>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</si>
  <si>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</si>
  <si>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</si>
  <si>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</si>
  <si>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</si>
  <si>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</si>
  <si>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</si>
  <si>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</si>
  <si>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</si>
  <si>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</si>
  <si>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</si>
  <si>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</si>
  <si>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</si>
  <si>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</si>
  <si>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</si>
  <si>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</si>
  <si>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</si>
  <si>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</si>
  <si>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</si>
  <si>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</si>
  <si>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</si>
  <si>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</si>
  <si>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</si>
  <si>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</si>
  <si>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</si>
  <si>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</si>
  <si>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</si>
  <si>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</si>
  <si>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</si>
  <si>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</si>
  <si>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</si>
  <si>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</si>
  <si>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</si>
  <si>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</si>
  <si>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</si>
  <si>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</si>
  <si>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</si>
  <si>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</si>
  <si>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</si>
  <si>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</si>
  <si>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</si>
  <si>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</si>
  <si>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</si>
  <si>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</si>
  <si>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</si>
  <si>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</si>
  <si>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</si>
  <si>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</si>
  <si>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</si>
  <si>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</si>
  <si>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</si>
  <si>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</si>
  <si>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</si>
  <si>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</si>
  <si>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</si>
  <si>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</si>
  <si>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</si>
  <si>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</si>
  <si>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</si>
  <si>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</si>
  <si>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</si>
  <si>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</si>
  <si>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</si>
  <si>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</si>
  <si>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</si>
  <si>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</si>
  <si>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</si>
  <si>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</si>
  <si>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</si>
  <si>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</si>
  <si>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</si>
  <si>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</si>
  <si>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</si>
  <si>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</si>
  <si>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</si>
  <si>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</si>
  <si>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</si>
  <si>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</si>
  <si>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</si>
  <si>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</si>
  <si>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</si>
  <si>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</si>
  <si>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</si>
  <si>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</si>
  <si>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</si>
  <si>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</si>
  <si>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</si>
  <si>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</si>
  <si>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</si>
  <si>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</si>
  <si>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</si>
  <si>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</si>
  <si>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</si>
  <si>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</si>
  <si>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</si>
  <si>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</si>
  <si>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</si>
  <si>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</si>
  <si>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</si>
  <si>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</si>
  <si>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</si>
  <si>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</si>
  <si>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</si>
  <si>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</si>
  <si>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</si>
  <si>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</si>
  <si>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</si>
  <si>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</si>
  <si>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</si>
  <si>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</si>
  <si>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</si>
  <si>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</si>
  <si>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</si>
  <si>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</si>
  <si>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</si>
  <si>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</si>
  <si>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</si>
  <si>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</si>
  <si>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</si>
  <si>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</si>
  <si>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</si>
  <si>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</si>
  <si>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</si>
  <si>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</si>
  <si>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</si>
  <si>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</si>
  <si>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</si>
  <si>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</si>
  <si>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</si>
  <si>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</si>
  <si>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</si>
  <si>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</si>
  <si>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</si>
  <si>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</si>
  <si>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</si>
  <si>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</si>
  <si>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</si>
  <si>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</si>
  <si>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</si>
  <si>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</si>
  <si>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</si>
  <si>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</si>
  <si>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</si>
  <si>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</si>
  <si>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</si>
  <si>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</si>
  <si>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</si>
  <si>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</si>
  <si>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</si>
  <si>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</si>
  <si>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</si>
  <si>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</si>
  <si>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</si>
  <si>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</si>
  <si>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</si>
  <si>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</si>
  <si>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</si>
  <si>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</si>
  <si>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</si>
  <si>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</si>
  <si>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</si>
  <si>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</si>
  <si>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</si>
  <si>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</si>
  <si>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</si>
  <si>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</si>
  <si>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</si>
  <si>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</si>
  <si>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</si>
  <si>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</si>
  <si>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</si>
  <si>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</si>
  <si>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</si>
  <si>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</si>
  <si>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</si>
  <si>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</si>
  <si>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</si>
  <si>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</si>
  <si>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</si>
  <si>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</si>
  <si>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</si>
  <si>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</si>
  <si>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</si>
  <si>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</si>
  <si>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</si>
  <si>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</si>
  <si>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</si>
  <si>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</si>
  <si>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</si>
  <si>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</si>
  <si>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</si>
  <si>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</si>
  <si>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</si>
  <si>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</si>
  <si>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</si>
  <si>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</si>
  <si>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</si>
  <si>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</si>
  <si>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</si>
  <si>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</si>
  <si>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</si>
  <si>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</si>
  <si>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</si>
  <si>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</si>
  <si>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</si>
  <si>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</si>
  <si>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</si>
  <si>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</si>
  <si>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</si>
  <si>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</si>
  <si>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</si>
  <si>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</si>
  <si>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</si>
  <si>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</si>
  <si>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</si>
  <si>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</si>
  <si>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</si>
  <si>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</si>
  <si>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</si>
  <si>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</si>
  <si>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</si>
  <si>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</si>
  <si>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</si>
  <si>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</si>
  <si>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</si>
  <si>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</si>
  <si>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</si>
  <si>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</si>
  <si>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</si>
  <si>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</si>
  <si>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</si>
  <si>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</si>
  <si>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</si>
  <si>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</si>
  <si>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</si>
  <si>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</si>
  <si>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</si>
  <si>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</si>
  <si>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</si>
  <si>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</si>
  <si>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</si>
  <si>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</si>
  <si>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</si>
  <si>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</si>
  <si>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</si>
  <si>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</si>
  <si>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</si>
  <si>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</si>
  <si>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</si>
  <si>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</si>
  <si>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</si>
  <si>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</si>
  <si>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</si>
  <si>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</si>
  <si>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</si>
  <si>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</si>
  <si>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</si>
  <si>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</si>
  <si>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</si>
  <si>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</si>
  <si>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</si>
  <si>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</si>
  <si>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</si>
  <si>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</si>
  <si>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</si>
  <si>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</si>
  <si>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</si>
  <si>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</si>
  <si>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</si>
  <si>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</si>
  <si>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</si>
  <si>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</si>
  <si>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</si>
  <si>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</si>
  <si>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</si>
  <si>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</si>
  <si>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</si>
  <si>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</si>
  <si>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</si>
  <si>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</si>
  <si>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</si>
  <si>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</si>
  <si>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</si>
  <si>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</si>
  <si>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</si>
  <si>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</si>
  <si>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</si>
  <si>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</si>
  <si>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</si>
  <si>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</si>
  <si>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</si>
  <si>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</si>
  <si>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</si>
  <si>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</si>
  <si>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</si>
  <si>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</si>
  <si>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</si>
  <si>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</si>
  <si>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</si>
  <si>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</si>
  <si>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</si>
  <si>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</si>
  <si>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</si>
  <si>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</si>
  <si>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</si>
  <si>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</si>
  <si>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</si>
  <si>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</si>
  <si>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</si>
  <si>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</si>
  <si>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</si>
  <si>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</si>
  <si>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</si>
  <si>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</si>
  <si>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</si>
  <si>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</si>
  <si>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</si>
  <si>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</si>
  <si>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</si>
  <si>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</si>
  <si>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</si>
  <si>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</si>
  <si>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</si>
  <si>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</si>
  <si>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</si>
  <si>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</si>
  <si>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</si>
  <si>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</si>
  <si>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</si>
  <si>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</si>
  <si>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</si>
  <si>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</si>
  <si>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</si>
  <si>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</si>
  <si>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</si>
  <si>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</si>
  <si>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</si>
  <si>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</si>
  <si>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</si>
  <si>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</si>
  <si>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</si>
  <si>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</si>
  <si>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</si>
  <si>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</si>
  <si>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</si>
  <si>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</si>
  <si>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</si>
  <si>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</si>
  <si>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</si>
  <si>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</si>
  <si>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</si>
  <si>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</si>
  <si>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</si>
  <si>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</si>
  <si>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</si>
  <si>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</si>
  <si>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</si>
  <si>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</si>
  <si>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</si>
  <si>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</si>
  <si>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</si>
  <si>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</si>
  <si>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</si>
  <si>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</si>
  <si>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</si>
  <si>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</si>
  <si>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</si>
  <si>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</si>
  <si>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</si>
  <si>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</si>
  <si>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</si>
  <si>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</si>
  <si>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</si>
  <si>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</si>
  <si>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</si>
  <si>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</si>
  <si>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</si>
  <si>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</si>
  <si>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</si>
  <si>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</si>
  <si>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</si>
  <si>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</si>
  <si>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</si>
  <si>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</si>
  <si>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</si>
  <si>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</si>
  <si>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</si>
  <si>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</si>
  <si>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</si>
  <si>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</si>
  <si>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</si>
  <si>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</si>
  <si>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</si>
  <si>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</si>
  <si>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</si>
  <si>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</si>
  <si>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</si>
  <si>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</si>
  <si>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</si>
  <si>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</si>
  <si>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</si>
  <si>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</si>
  <si>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</si>
  <si>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</si>
  <si>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</si>
  <si>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</si>
  <si>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</si>
  <si>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</si>
  <si>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</si>
  <si>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</si>
  <si>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</si>
  <si>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</si>
  <si>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</si>
  <si>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</si>
  <si>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</si>
  <si>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</si>
  <si>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</si>
  <si>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</si>
  <si>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</si>
  <si>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</si>
  <si>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</si>
  <si>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</si>
  <si>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</si>
  <si>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</si>
  <si>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</si>
  <si>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</si>
  <si>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</si>
  <si>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</si>
  <si>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</si>
  <si>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</si>
  <si>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</si>
  <si>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</si>
  <si>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</si>
  <si>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</si>
  <si>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</si>
  <si>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</si>
  <si>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</si>
  <si>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</si>
  <si>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</si>
  <si>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</si>
  <si>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</si>
  <si>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</si>
  <si>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</si>
  <si>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</si>
  <si>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</si>
  <si>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</si>
  <si>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</si>
  <si>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</si>
  <si>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</si>
  <si>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</si>
  <si>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</si>
  <si>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</si>
  <si>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</si>
  <si>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</si>
  <si>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</si>
  <si>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</si>
  <si>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</si>
  <si>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</si>
  <si>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</si>
  <si>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</si>
  <si>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</si>
  <si>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</si>
  <si>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</si>
  <si>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</si>
  <si>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</si>
  <si>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</si>
  <si>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</si>
  <si>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</si>
  <si>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</si>
  <si>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</si>
  <si>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</si>
  <si>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</si>
  <si>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</si>
  <si>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</si>
  <si>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</si>
  <si>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</si>
  <si>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</si>
  <si>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</si>
  <si>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</si>
  <si>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</si>
  <si>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</si>
  <si>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</si>
  <si>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</si>
  <si>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</si>
  <si>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</si>
  <si>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</si>
  <si>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</si>
  <si>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</si>
  <si>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</si>
  <si>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</si>
  <si>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</si>
  <si>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</si>
  <si>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</si>
  <si>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</si>
  <si>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</si>
  <si>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</si>
  <si>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</si>
  <si>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</si>
  <si>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</si>
  <si>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</si>
  <si>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</si>
  <si>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</si>
  <si>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</si>
  <si>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</si>
  <si>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</si>
  <si>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</si>
  <si>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</si>
  <si>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</si>
  <si>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</si>
  <si>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</si>
  <si>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</si>
  <si>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</si>
  <si>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</si>
  <si>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</si>
  <si>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</si>
  <si>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</si>
  <si>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</si>
  <si>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</si>
  <si>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</si>
  <si>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</si>
  <si>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</si>
  <si>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</si>
  <si>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</si>
  <si>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</si>
  <si>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</si>
  <si>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</si>
  <si>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</si>
  <si>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</si>
  <si>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</si>
  <si>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</si>
  <si>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</si>
  <si>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</si>
  <si>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</si>
  <si>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</si>
  <si>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</si>
  <si>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</si>
  <si>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</si>
  <si>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</si>
  <si>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</si>
  <si>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</si>
  <si>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</si>
  <si>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</si>
  <si>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</si>
  <si>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</si>
  <si>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</si>
  <si>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</si>
  <si>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</si>
  <si>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</si>
  <si>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</si>
  <si>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</si>
  <si>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</si>
  <si>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</si>
  <si>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</si>
  <si>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</si>
  <si>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</si>
  <si>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</si>
  <si>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</si>
  <si>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</si>
  <si>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</si>
  <si>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</si>
  <si>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</si>
  <si>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</si>
  <si>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</si>
  <si>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</si>
  <si>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</si>
  <si>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</si>
  <si>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</si>
  <si>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</si>
  <si>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</si>
  <si>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</si>
  <si>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</si>
  <si>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</si>
  <si>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</si>
  <si>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</si>
  <si>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</si>
  <si>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</si>
  <si>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</si>
  <si>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</si>
  <si>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</si>
  <si>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</si>
  <si>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</si>
  <si>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</si>
  <si>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</si>
  <si>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</si>
  <si>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</si>
  <si>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</si>
  <si>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</si>
  <si>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</si>
  <si>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</si>
  <si>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</si>
  <si>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</si>
  <si>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</si>
  <si>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</si>
  <si>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</si>
  <si>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</si>
  <si>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</si>
  <si>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</si>
  <si>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</si>
  <si>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</si>
  <si>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</si>
  <si>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</si>
  <si>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</si>
  <si>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</si>
  <si>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</si>
  <si>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</si>
  <si>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</si>
  <si>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</si>
  <si>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</si>
  <si>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</si>
  <si>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</si>
  <si>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</si>
  <si>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</si>
  <si>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</si>
  <si>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</si>
  <si>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</si>
  <si>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</si>
  <si>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</si>
  <si>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</si>
  <si>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</si>
  <si>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</si>
  <si>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</si>
  <si>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</si>
  <si>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</si>
  <si>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</si>
  <si>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</si>
  <si>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</si>
  <si>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</si>
  <si>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</si>
  <si>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</si>
  <si>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</si>
  <si>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</si>
  <si>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</si>
  <si>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</si>
  <si>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</si>
  <si>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</si>
  <si>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</si>
  <si>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</si>
  <si>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</si>
  <si>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</si>
  <si>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</si>
  <si>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</si>
  <si>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</si>
  <si>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</si>
  <si>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</si>
  <si>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</si>
  <si>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</si>
  <si>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</si>
  <si>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</si>
  <si>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</si>
  <si>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</si>
  <si>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</si>
  <si>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</si>
  <si>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</si>
  <si>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</si>
  <si>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</si>
  <si>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</si>
  <si>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</si>
  <si>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</si>
  <si>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</si>
  <si>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</si>
  <si>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</si>
  <si>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</si>
  <si>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</si>
  <si>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</si>
  <si>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</si>
  <si>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</si>
  <si>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</si>
  <si>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</si>
  <si>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</si>
  <si>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</si>
  <si>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</si>
  <si>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</si>
  <si>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</si>
  <si>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</si>
  <si>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</si>
  <si>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</si>
  <si>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</si>
  <si>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</si>
  <si>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</si>
  <si>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</si>
  <si>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</si>
  <si>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</si>
  <si>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</si>
  <si>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</si>
  <si>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</si>
  <si>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</si>
  <si>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</si>
  <si>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</si>
  <si>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</si>
  <si>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</si>
  <si>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</si>
  <si>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</si>
  <si>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</si>
  <si>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</si>
  <si>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</si>
  <si>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</si>
  <si>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</si>
  <si>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</si>
  <si>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</si>
  <si>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</si>
  <si>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</si>
  <si>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</si>
  <si>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</si>
  <si>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</si>
  <si>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</si>
  <si>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</si>
  <si>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</si>
  <si>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</si>
  <si>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</si>
  <si>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</si>
  <si>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</si>
  <si>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</si>
  <si>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</si>
  <si>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</si>
  <si>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</si>
  <si>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</si>
  <si>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</si>
  <si>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</si>
  <si>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</si>
  <si>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</si>
  <si>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</si>
  <si>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</si>
  <si>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</si>
  <si>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</si>
  <si>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</si>
  <si>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</si>
  <si>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</si>
  <si>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</si>
  <si>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</si>
  <si>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</si>
  <si>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</si>
  <si>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</si>
  <si>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</si>
  <si>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</si>
  <si>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</si>
  <si>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</si>
  <si>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</si>
  <si>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</si>
  <si>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</si>
  <si>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</si>
  <si>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</si>
  <si>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</si>
  <si>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</si>
  <si>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</si>
  <si>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</si>
  <si>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</si>
  <si>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</si>
  <si>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</si>
  <si>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</si>
  <si>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</si>
  <si>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</si>
  <si>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</si>
  <si>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</si>
  <si>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</si>
  <si>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</si>
  <si>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</si>
  <si>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</si>
  <si>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</si>
  <si>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</si>
  <si>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</si>
  <si>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</si>
  <si>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</si>
  <si>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</si>
  <si>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</si>
  <si>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</si>
  <si>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</si>
  <si>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</si>
  <si>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</si>
  <si>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</si>
  <si>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</si>
  <si>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</si>
  <si>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</si>
  <si>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</si>
  <si>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</si>
  <si>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</si>
  <si>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</si>
  <si>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</si>
  <si>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</si>
  <si>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</si>
  <si>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</si>
  <si>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</si>
  <si>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</si>
  <si>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</si>
  <si>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</si>
  <si>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</si>
  <si>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</si>
  <si>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</si>
  <si>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</si>
  <si>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</si>
  <si>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</si>
  <si>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</si>
  <si>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</si>
  <si>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</si>
  <si>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</si>
  <si>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</si>
  <si>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</si>
  <si>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</si>
  <si>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</si>
  <si>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</si>
  <si>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</si>
  <si>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</si>
  <si>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</si>
  <si>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</si>
  <si>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</si>
  <si>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</si>
  <si>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</si>
  <si>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</si>
  <si>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</si>
  <si>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</si>
  <si>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</si>
  <si>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</si>
  <si>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</si>
  <si>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</si>
  <si>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</si>
  <si>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</si>
  <si>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</si>
  <si>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</si>
  <si>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</si>
  <si>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</si>
  <si>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</si>
  <si>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</si>
  <si>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</si>
  <si>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</si>
  <si>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</si>
  <si>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</si>
  <si>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</si>
  <si>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</si>
  <si>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</si>
  <si>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</si>
  <si>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</si>
  <si>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</si>
  <si>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</si>
  <si>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</si>
  <si>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</si>
  <si>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</si>
  <si>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</si>
  <si>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</si>
  <si>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</si>
  <si>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</si>
  <si>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</si>
  <si>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</si>
  <si>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</si>
  <si>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</si>
  <si>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</si>
  <si>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</si>
  <si>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</si>
  <si>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</si>
  <si>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</si>
  <si>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</si>
  <si>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</si>
  <si>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</si>
  <si>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</si>
  <si>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</si>
  <si>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</si>
  <si>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</si>
  <si>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</si>
  <si>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</si>
  <si>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</si>
  <si>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</si>
  <si>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</si>
  <si>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</si>
  <si>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</si>
  <si>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</si>
  <si>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</si>
  <si>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</si>
  <si>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</si>
  <si>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</si>
  <si>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</si>
  <si>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</si>
  <si>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</si>
  <si>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</si>
  <si>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</si>
  <si>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</si>
  <si>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</si>
  <si>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</si>
  <si>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</si>
  <si>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</si>
  <si>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</si>
  <si>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</si>
  <si>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</si>
  <si>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</si>
  <si>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</si>
  <si>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</si>
  <si>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</si>
  <si>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</si>
  <si>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</si>
  <si>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</si>
  <si>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</si>
  <si>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</si>
  <si>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</si>
  <si>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</si>
  <si>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</si>
  <si>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</si>
  <si>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</si>
  <si>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</si>
  <si>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</si>
  <si>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</si>
  <si>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</si>
  <si>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</si>
  <si>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</si>
  <si>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</si>
  <si>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</si>
  <si>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</si>
  <si>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</si>
  <si>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</si>
  <si>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</si>
  <si>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</si>
  <si>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</si>
  <si>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</si>
  <si>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</si>
  <si>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</si>
  <si>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</si>
  <si>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</si>
  <si>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</si>
  <si>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</si>
  <si>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</si>
  <si>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</si>
  <si>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</si>
  <si>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</si>
  <si>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</si>
  <si>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</si>
  <si>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</si>
  <si>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</si>
  <si>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</si>
  <si>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</si>
  <si>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</si>
  <si>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</si>
  <si>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</si>
  <si>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</si>
  <si>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</si>
  <si>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</si>
  <si>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</si>
  <si>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</si>
  <si>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</si>
  <si>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</si>
  <si>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</si>
  <si>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</si>
  <si>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</si>
  <si>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</si>
  <si>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</si>
  <si>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</si>
  <si>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</si>
  <si>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</si>
  <si>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</si>
  <si>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</si>
  <si>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</si>
  <si>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</si>
  <si>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</si>
  <si>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</si>
  <si>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</si>
  <si>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</si>
  <si>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</si>
  <si>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</si>
  <si>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</si>
  <si>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</si>
  <si>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</si>
  <si>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</si>
  <si>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</si>
  <si>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</si>
  <si>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</si>
  <si>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</si>
  <si>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</si>
  <si>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</si>
  <si>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</si>
  <si>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</si>
  <si>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</si>
  <si>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</si>
  <si>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</si>
  <si>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</si>
  <si>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</si>
  <si>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</si>
  <si>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</si>
  <si>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</si>
  <si>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</si>
  <si>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</si>
  <si>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</si>
  <si>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</si>
  <si>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</si>
  <si>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</si>
  <si>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</si>
  <si>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</si>
  <si>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</si>
  <si>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</si>
  <si>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</si>
  <si>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</si>
  <si>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</si>
  <si>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</si>
  <si>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</si>
  <si>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</si>
  <si>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</si>
  <si>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</si>
  <si>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</si>
  <si>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</si>
  <si>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</si>
  <si>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</si>
  <si>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</si>
  <si>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</si>
  <si>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</si>
  <si>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</si>
  <si>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</si>
  <si>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</si>
  <si>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</si>
  <si>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</si>
  <si>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</si>
  <si>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</si>
  <si>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</si>
  <si>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</si>
  <si>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</si>
  <si>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</si>
  <si>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</si>
  <si>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</si>
  <si>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</si>
  <si>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</si>
  <si>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</si>
  <si>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</si>
  <si>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</si>
  <si>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</si>
  <si>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</si>
  <si>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</si>
  <si>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</si>
  <si>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</si>
  <si>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</si>
  <si>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</si>
  <si>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</si>
  <si>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</si>
  <si>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</si>
  <si>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</si>
  <si>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</si>
  <si>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</si>
  <si>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</si>
  <si>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</si>
  <si>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</si>
  <si>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</si>
  <si>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</si>
  <si>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</si>
  <si>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</si>
  <si>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</si>
  <si>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</si>
  <si>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</si>
  <si>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</si>
  <si>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</si>
  <si>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</si>
  <si>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</si>
  <si>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</si>
  <si>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</si>
  <si>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</si>
  <si>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</si>
  <si>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</si>
  <si>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</si>
  <si>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</si>
  <si>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</si>
  <si>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</si>
  <si>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</si>
  <si>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</si>
  <si>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</si>
  <si>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</si>
  <si>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</si>
  <si>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</si>
  <si>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</si>
  <si>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</si>
  <si>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</si>
  <si>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</si>
  <si>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</si>
  <si>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</si>
  <si>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</si>
  <si>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</si>
  <si>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</si>
  <si>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</si>
  <si>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</si>
  <si>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</si>
  <si>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</si>
  <si>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</si>
  <si>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</si>
  <si>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</si>
  <si>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</si>
  <si>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</si>
  <si>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</si>
  <si>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</si>
  <si>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</si>
  <si>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</si>
  <si>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</si>
  <si>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</si>
  <si>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</si>
  <si>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</si>
  <si>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</si>
  <si>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</si>
  <si>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</si>
  <si>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</si>
  <si>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</si>
  <si>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</si>
  <si>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</si>
  <si>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</si>
  <si>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</si>
  <si>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</si>
  <si>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</si>
  <si>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</si>
  <si>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</si>
  <si>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</si>
  <si>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</si>
  <si>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</si>
  <si>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</si>
  <si>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</si>
  <si>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</si>
  <si>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</si>
  <si>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</si>
  <si>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</si>
  <si>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</si>
  <si>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</si>
  <si>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</si>
  <si>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</si>
  <si>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</si>
  <si>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</si>
  <si>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</si>
  <si>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</si>
  <si>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</si>
  <si>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</si>
  <si>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</si>
  <si>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</si>
  <si>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</si>
  <si>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</si>
  <si>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</si>
  <si>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</si>
  <si>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</si>
  <si>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</si>
  <si>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</si>
  <si>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</si>
  <si>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</si>
  <si>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</si>
  <si>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</si>
  <si>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</si>
  <si>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</si>
  <si>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</si>
  <si>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</si>
  <si>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</si>
  <si>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</si>
  <si>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</si>
  <si>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</si>
  <si>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</si>
  <si>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</si>
  <si>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</si>
  <si>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</si>
  <si>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</si>
  <si>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</si>
  <si>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</si>
  <si>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</si>
  <si>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</si>
  <si>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</si>
  <si>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</si>
  <si>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</si>
  <si>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</si>
  <si>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</si>
  <si>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</si>
  <si>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</si>
  <si>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</si>
  <si>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</si>
  <si>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</si>
  <si>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</si>
  <si>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</si>
  <si>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</si>
  <si>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</si>
  <si>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</si>
  <si>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</si>
  <si>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</si>
  <si>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</si>
  <si>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</si>
  <si>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</si>
  <si>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</si>
  <si>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</si>
  <si>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</si>
  <si>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</si>
  <si>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</si>
  <si>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</si>
  <si>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</si>
  <si>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</si>
  <si>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</si>
  <si>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</si>
  <si>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</si>
  <si>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</si>
  <si>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</si>
  <si>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</si>
  <si>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</si>
  <si>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</si>
  <si>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</si>
  <si>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</si>
  <si>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</si>
  <si>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</si>
  <si>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</si>
  <si>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</si>
  <si>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</si>
  <si>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</si>
  <si>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</si>
  <si>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</si>
  <si>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</si>
  <si>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</si>
  <si>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</si>
  <si>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</si>
  <si>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</si>
  <si>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</si>
  <si>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</si>
  <si>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</si>
  <si>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</si>
  <si>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</si>
  <si>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</si>
  <si>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</si>
  <si>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</si>
  <si>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</si>
  <si>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</si>
  <si>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</si>
  <si>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</si>
  <si>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</si>
  <si>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</si>
  <si>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</si>
  <si>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</si>
  <si>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</si>
  <si>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</si>
  <si>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</si>
  <si>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</si>
  <si>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</si>
  <si>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</si>
  <si>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</si>
  <si>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</si>
  <si>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</si>
  <si>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</si>
  <si>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</si>
  <si>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</si>
  <si>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</si>
  <si>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</si>
  <si>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</si>
  <si>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</si>
  <si>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</si>
  <si>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</si>
  <si>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</si>
  <si>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</si>
  <si>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</si>
  <si>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</si>
  <si>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</si>
  <si>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</si>
  <si>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</si>
  <si>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</si>
  <si>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</si>
  <si>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</si>
  <si>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</si>
  <si>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</si>
  <si>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</si>
  <si>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</si>
  <si>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</si>
  <si>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</si>
  <si>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</si>
  <si>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</si>
  <si>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</si>
  <si>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</si>
  <si>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</si>
  <si>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</si>
  <si>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</si>
  <si>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</si>
  <si>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</si>
  <si>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</si>
  <si>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</si>
  <si>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</si>
  <si>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</si>
  <si>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</si>
  <si>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</si>
  <si>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</si>
  <si>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</si>
  <si>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</si>
  <si>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</si>
  <si>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</si>
  <si>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</si>
  <si>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</si>
  <si>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</si>
  <si>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</si>
  <si>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</si>
  <si>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</si>
  <si>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</si>
  <si>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</si>
  <si>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</si>
  <si>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</si>
  <si>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</si>
  <si>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</si>
  <si>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</si>
  <si>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</si>
  <si>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</si>
  <si>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</si>
  <si>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</si>
  <si>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</si>
  <si>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</si>
  <si>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</si>
  <si>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</si>
  <si>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</si>
  <si>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</si>
  <si>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</si>
  <si>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</si>
  <si>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</si>
  <si>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</si>
  <si>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</si>
  <si>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</si>
  <si>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</si>
  <si>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</si>
  <si>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</si>
  <si>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</si>
  <si>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</si>
  <si>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</si>
  <si>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</si>
  <si>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</si>
  <si>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</si>
  <si>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</si>
  <si>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</si>
  <si>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</si>
  <si>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</si>
  <si>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</si>
  <si>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</si>
  <si>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</si>
  <si>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</si>
  <si>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</si>
  <si>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</si>
  <si>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</si>
  <si>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</si>
  <si>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</si>
  <si>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</si>
  <si>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</si>
  <si>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</si>
  <si>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</si>
  <si>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</si>
  <si>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</si>
  <si>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</si>
  <si>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</si>
  <si>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</si>
  <si>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</si>
  <si>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</si>
  <si>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</si>
  <si>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</si>
  <si>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</si>
  <si>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</si>
  <si>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</si>
  <si>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</si>
  <si>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</si>
  <si>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</si>
  <si>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</si>
  <si>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</si>
  <si>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</si>
  <si>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</si>
  <si>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</si>
  <si>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</si>
  <si>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</si>
  <si>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</si>
  <si>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</si>
  <si>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</si>
  <si>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</si>
  <si>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</si>
  <si>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</si>
  <si>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</si>
  <si>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</si>
  <si>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</si>
  <si>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</si>
  <si>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</si>
  <si>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</si>
  <si>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</si>
  <si>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</si>
  <si>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</si>
  <si>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</si>
  <si>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</si>
  <si>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</si>
  <si>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</si>
  <si>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</si>
  <si>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</si>
  <si>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</si>
  <si>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</si>
  <si>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</si>
  <si>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</si>
  <si>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</si>
  <si>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</si>
  <si>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</si>
  <si>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</si>
  <si>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</si>
  <si>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</si>
  <si>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</si>
  <si>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</si>
  <si>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</si>
  <si>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</si>
  <si>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</si>
  <si>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</si>
  <si>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</si>
  <si>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</si>
  <si>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</si>
  <si>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</si>
  <si>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</si>
  <si>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</si>
  <si>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</si>
  <si>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</si>
  <si>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</si>
  <si>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</si>
  <si>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</si>
  <si>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</si>
  <si>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</si>
  <si>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</si>
  <si>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</si>
  <si>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</si>
  <si>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</si>
  <si>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</si>
  <si>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</si>
  <si>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</si>
  <si>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</si>
  <si>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</si>
  <si>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</si>
  <si>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</si>
  <si>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</si>
  <si>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</si>
  <si>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</si>
  <si>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</si>
  <si>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</si>
  <si>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</si>
  <si>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</si>
  <si>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</si>
  <si>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</si>
  <si>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</si>
  <si>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</si>
  <si>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</si>
  <si>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</si>
  <si>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</si>
  <si>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</si>
  <si>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</si>
  <si>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</si>
  <si>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</si>
  <si>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</si>
  <si>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</si>
  <si>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</si>
  <si>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</si>
  <si>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</si>
  <si>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</si>
  <si>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</si>
  <si>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</si>
  <si>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</si>
  <si>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</si>
  <si>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</si>
  <si>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</si>
  <si>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</si>
  <si>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</si>
  <si>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</si>
  <si>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</si>
  <si>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</si>
  <si>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</si>
  <si>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</si>
  <si>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</si>
  <si>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</si>
  <si>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</si>
  <si>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</si>
  <si>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</si>
  <si>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</si>
  <si>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</si>
  <si>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</si>
  <si>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</si>
  <si>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</si>
  <si>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</si>
  <si>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</si>
  <si>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</si>
  <si>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</si>
  <si>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</si>
  <si>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</si>
  <si>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</si>
  <si>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</si>
  <si>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</si>
  <si>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</si>
  <si>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</si>
  <si>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</si>
  <si>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</si>
  <si>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</si>
  <si>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</si>
  <si>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</si>
  <si>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</si>
  <si>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</si>
  <si>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</si>
  <si>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</si>
  <si>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</si>
  <si>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</si>
  <si>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</si>
  <si>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</si>
  <si>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</si>
  <si>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</si>
  <si>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</si>
  <si>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</si>
  <si>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</si>
  <si>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</si>
  <si>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</si>
  <si>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</si>
  <si>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</si>
  <si>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</si>
  <si>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</si>
  <si>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</si>
  <si>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</si>
  <si>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</si>
  <si>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</si>
  <si>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</si>
  <si>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</si>
  <si>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</si>
  <si>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</si>
  <si>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</si>
  <si>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</si>
  <si>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</si>
  <si>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</si>
  <si>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</si>
  <si>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</si>
  <si>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</si>
  <si>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</si>
  <si>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</si>
  <si>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</si>
  <si>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</si>
  <si>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</si>
  <si>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</si>
  <si>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</si>
  <si>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</si>
  <si>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</si>
  <si>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</si>
  <si>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</si>
  <si>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</si>
  <si>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</si>
  <si>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</si>
  <si>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</si>
  <si>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</si>
  <si>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</si>
  <si>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</si>
  <si>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</si>
  <si>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</si>
  <si>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</si>
  <si>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</si>
  <si>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</si>
  <si>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</si>
  <si>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</si>
  <si>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</si>
  <si>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</si>
  <si>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</si>
  <si>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</si>
  <si>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</si>
  <si>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</si>
  <si>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</si>
  <si>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</si>
  <si>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</si>
  <si>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</si>
  <si>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</si>
  <si>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</si>
  <si>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</si>
  <si>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</si>
  <si>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</si>
  <si>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</si>
  <si>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</si>
  <si>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</si>
  <si>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</si>
  <si>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</si>
  <si>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</si>
  <si>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</si>
  <si>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</si>
  <si>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</si>
  <si>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</si>
  <si>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</si>
  <si>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</si>
  <si>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</si>
  <si>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</si>
  <si>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</si>
  <si>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</si>
  <si>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</si>
  <si>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</si>
  <si>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</si>
  <si>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</si>
  <si>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</si>
  <si>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</si>
  <si>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</si>
  <si>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</si>
  <si>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</si>
  <si>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</si>
  <si>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</si>
  <si>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</si>
  <si>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</si>
  <si>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</si>
  <si>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</si>
  <si>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</si>
  <si>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</si>
  <si>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</si>
  <si>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</si>
  <si>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</si>
  <si>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</si>
  <si>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</si>
  <si>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</si>
  <si>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</si>
  <si>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</si>
  <si>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</si>
  <si>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</si>
  <si>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</si>
  <si>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</si>
  <si>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</si>
  <si>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</si>
  <si>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</si>
  <si>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</si>
  <si>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</si>
  <si>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</si>
  <si>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</si>
  <si>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</si>
  <si>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</si>
  <si>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</si>
  <si>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</si>
  <si>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</si>
  <si>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</si>
  <si>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</si>
  <si>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</si>
  <si>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</si>
  <si>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</si>
  <si>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</si>
  <si>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</si>
  <si>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</si>
  <si>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</si>
  <si>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</si>
  <si>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</si>
  <si>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</si>
  <si>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</si>
  <si>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</si>
  <si>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</si>
  <si>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</si>
  <si>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</si>
  <si>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</si>
  <si>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</si>
  <si>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</si>
  <si>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</si>
  <si>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</si>
  <si>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</si>
  <si>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</si>
  <si>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</si>
  <si>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</si>
  <si>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</si>
  <si>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</si>
  <si>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</si>
  <si>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</si>
  <si>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</si>
  <si>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</si>
  <si>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</si>
  <si>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</si>
  <si>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</si>
  <si>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</si>
  <si>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</si>
  <si>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</si>
  <si>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</si>
  <si>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</si>
  <si>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</si>
  <si>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</si>
  <si>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</si>
  <si>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</si>
  <si>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</si>
  <si>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</si>
  <si>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</si>
  <si>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</si>
  <si>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</si>
  <si>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</si>
  <si>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</si>
  <si>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</si>
  <si>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</si>
  <si>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</si>
  <si>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</si>
  <si>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</si>
  <si>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</si>
  <si>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</si>
  <si>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</si>
  <si>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</si>
  <si>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</si>
  <si>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</si>
  <si>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</si>
  <si>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</si>
  <si>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</si>
  <si>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</si>
  <si>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</si>
  <si>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</si>
  <si>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</si>
  <si>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</si>
  <si>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</si>
  <si>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</si>
  <si>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</si>
  <si>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</si>
  <si>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</si>
  <si>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</si>
  <si>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</si>
  <si>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</si>
  <si>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</si>
  <si>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</si>
  <si>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</si>
  <si>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</si>
  <si>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</si>
  <si>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</si>
  <si>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</si>
  <si>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</si>
  <si>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</si>
  <si>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</si>
  <si>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</si>
  <si>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</si>
  <si>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</si>
  <si>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</si>
  <si>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</si>
  <si>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</si>
  <si>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</si>
  <si>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</si>
  <si>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</si>
  <si>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</si>
  <si>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</si>
  <si>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</si>
  <si>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</si>
  <si>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</si>
  <si>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</si>
  <si>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</si>
  <si>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</si>
  <si>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</si>
  <si>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</si>
  <si>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</si>
  <si>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</si>
  <si>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</si>
  <si>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</si>
  <si>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</si>
  <si>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</si>
  <si>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</si>
  <si>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</si>
  <si>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</si>
  <si>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</si>
  <si>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</si>
  <si>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</si>
  <si>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</si>
  <si>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</si>
  <si>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</si>
  <si>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</si>
  <si>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</si>
  <si>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</si>
  <si>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</si>
  <si>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</si>
  <si>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</si>
  <si>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</si>
  <si>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</si>
  <si>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</si>
  <si>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</si>
  <si>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</si>
  <si>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</si>
  <si>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</si>
  <si>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</si>
  <si>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</si>
  <si>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</si>
  <si>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</si>
  <si>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</si>
  <si>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</si>
  <si>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</si>
  <si>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</si>
  <si>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</si>
  <si>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</si>
  <si>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</si>
  <si>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</si>
  <si>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</si>
  <si>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</si>
  <si>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</si>
  <si>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</si>
  <si>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</si>
  <si>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</si>
  <si>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</si>
  <si>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</si>
  <si>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</si>
  <si>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</si>
  <si>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</si>
  <si>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</si>
  <si>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</si>
  <si>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</si>
  <si>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</si>
  <si>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</si>
  <si>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</si>
  <si>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</si>
  <si>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</si>
  <si>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</si>
  <si>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</si>
  <si>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</si>
  <si>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</si>
  <si>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</si>
  <si>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</si>
  <si>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</si>
  <si>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</si>
  <si>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</si>
  <si>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</si>
  <si>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</si>
  <si>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</si>
  <si>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</si>
  <si>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</si>
  <si>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</si>
  <si>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</si>
  <si>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</si>
  <si>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</si>
  <si>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</si>
  <si>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</si>
  <si>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</si>
  <si>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</si>
  <si>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</si>
  <si>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</si>
  <si>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</si>
  <si>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</si>
  <si>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</si>
  <si>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</si>
  <si>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</si>
  <si>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</si>
  <si>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</si>
  <si>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</si>
  <si>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</si>
  <si>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</si>
  <si>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</si>
  <si>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</si>
  <si>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</si>
  <si>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</si>
  <si>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</si>
  <si>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</si>
  <si>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</si>
  <si>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</si>
  <si>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</si>
  <si>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</si>
  <si>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</si>
  <si>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</si>
  <si>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</si>
  <si>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</si>
  <si>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</si>
  <si>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</si>
  <si>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</si>
  <si>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</si>
  <si>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</si>
  <si>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</si>
  <si>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</si>
  <si>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</si>
  <si>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</si>
  <si>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</si>
  <si>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</si>
  <si>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</si>
  <si>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</si>
  <si>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</si>
  <si>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</si>
  <si>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</si>
  <si>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</si>
  <si>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</si>
  <si>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</si>
  <si>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</si>
  <si>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</si>
  <si>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</si>
  <si>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</si>
  <si>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</si>
  <si>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</si>
  <si>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</si>
  <si>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</si>
  <si>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</si>
  <si>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</si>
  <si>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</si>
  <si>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</si>
  <si>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</si>
  <si>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</si>
  <si>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</si>
  <si>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</si>
  <si>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</si>
  <si>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</si>
  <si>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</si>
  <si>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</si>
  <si>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</si>
  <si>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</si>
  <si>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</si>
  <si>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</si>
  <si>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</si>
  <si>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</si>
  <si>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</si>
  <si>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</si>
  <si>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</si>
  <si>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</si>
  <si>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</si>
  <si>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</si>
  <si>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</si>
  <si>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</si>
  <si>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</si>
  <si>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</si>
  <si>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</si>
  <si>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</si>
  <si>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</si>
  <si>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</si>
  <si>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</si>
  <si>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</si>
  <si>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</si>
  <si>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</si>
  <si>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</si>
  <si>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</si>
  <si>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</si>
  <si>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</si>
  <si>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</si>
  <si>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</si>
  <si>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</si>
  <si>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</si>
  <si>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</si>
  <si>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</si>
  <si>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</si>
  <si>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</si>
  <si>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</si>
  <si>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</si>
  <si>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</si>
  <si>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</si>
  <si>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</si>
  <si>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</si>
  <si>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</si>
  <si>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</si>
  <si>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</si>
  <si>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</si>
  <si>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</si>
  <si>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</si>
  <si>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</si>
  <si>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</si>
  <si>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</si>
  <si>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</si>
  <si>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</si>
  <si>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</si>
  <si>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</si>
  <si>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</si>
  <si>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</si>
  <si>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</si>
  <si>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</si>
  <si>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</si>
  <si>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</si>
  <si>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</si>
  <si>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</si>
  <si>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</si>
  <si>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</si>
  <si>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</si>
  <si>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</si>
  <si>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</si>
  <si>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</si>
  <si>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</si>
  <si>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</si>
  <si>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</si>
  <si>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</si>
  <si>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</si>
  <si>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</si>
  <si>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</si>
  <si>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</si>
  <si>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</si>
  <si>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</si>
  <si>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</si>
  <si>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</si>
  <si>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</si>
  <si>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</si>
  <si>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</si>
  <si>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</si>
  <si>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</si>
  <si>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</si>
  <si>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</si>
  <si>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</si>
  <si>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</si>
  <si>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</si>
  <si>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</si>
  <si>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</si>
  <si>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</si>
  <si>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</si>
  <si>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</si>
  <si>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</si>
  <si>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</si>
  <si>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</si>
  <si>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</si>
  <si>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</si>
  <si>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</si>
  <si>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</si>
  <si>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</si>
  <si>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</si>
  <si>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</si>
  <si>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</si>
  <si>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</si>
  <si>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</si>
  <si>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</si>
  <si>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</si>
  <si>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</si>
  <si>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</si>
  <si>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</si>
  <si>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</si>
  <si>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</si>
  <si>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</si>
  <si>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</si>
  <si>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</si>
  <si>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</si>
  <si>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</si>
  <si>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</si>
  <si>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</si>
  <si>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</si>
  <si>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</si>
  <si>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</si>
  <si>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</si>
  <si>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</si>
  <si>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</si>
  <si>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</si>
  <si>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</si>
  <si>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</si>
  <si>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</si>
  <si>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</si>
  <si>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</si>
  <si>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</si>
  <si>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</si>
  <si>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</si>
  <si>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</si>
  <si>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</si>
  <si>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</si>
  <si>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</si>
  <si>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</si>
  <si>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</si>
  <si>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</si>
  <si>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</si>
  <si>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</si>
  <si>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</si>
  <si>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</si>
  <si>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</si>
  <si>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</si>
  <si>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</si>
  <si>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</si>
  <si>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</si>
  <si>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</si>
  <si>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</si>
  <si>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</si>
  <si>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</si>
  <si>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</si>
  <si>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</si>
  <si>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</si>
  <si>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</si>
  <si>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</si>
  <si>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</si>
  <si>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</si>
  <si>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</si>
  <si>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</si>
  <si>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</si>
  <si>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</si>
  <si>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</si>
  <si>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</si>
  <si>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</si>
  <si>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</si>
  <si>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</si>
  <si>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</si>
  <si>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</si>
  <si>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</si>
  <si>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</si>
  <si>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</si>
  <si>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</si>
  <si>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</si>
  <si>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</si>
  <si>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</si>
  <si>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</si>
  <si>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</si>
  <si>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</si>
  <si>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</si>
  <si>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</si>
  <si>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</si>
  <si>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</si>
  <si>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</si>
  <si>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</si>
  <si>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</si>
  <si>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</si>
  <si>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</si>
  <si>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</si>
  <si>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</si>
  <si>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</si>
  <si>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</si>
  <si>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</si>
  <si>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</si>
  <si>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</si>
  <si>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</si>
  <si>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</si>
  <si>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</si>
  <si>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</si>
  <si>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</si>
  <si>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</si>
  <si>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</si>
  <si>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</si>
  <si>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</si>
  <si>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</si>
  <si>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</si>
  <si>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</si>
  <si>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</si>
  <si>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</si>
  <si>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</si>
  <si>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</si>
  <si>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</si>
  <si>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</si>
  <si>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</si>
  <si>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</si>
  <si>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</si>
  <si>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</si>
  <si>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</si>
  <si>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</si>
  <si>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</si>
  <si>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</si>
  <si>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</si>
  <si>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</si>
  <si>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</si>
  <si>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</si>
  <si>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</si>
  <si>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</si>
  <si>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</si>
  <si>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</si>
  <si>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</si>
  <si>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</si>
  <si>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</si>
  <si>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</si>
  <si>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</si>
  <si>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</si>
  <si>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</si>
  <si>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</si>
  <si>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</si>
  <si>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</si>
  <si>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</si>
  <si>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</si>
  <si>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</si>
  <si>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</si>
  <si>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</si>
  <si>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</si>
  <si>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</si>
  <si>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</si>
  <si>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</si>
  <si>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</si>
  <si>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</si>
  <si>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</si>
  <si>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</si>
  <si>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</si>
  <si>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</si>
  <si>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</si>
  <si>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</si>
  <si>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</si>
  <si>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</si>
  <si>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</si>
  <si>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</si>
  <si>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</si>
  <si>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</si>
  <si>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</si>
  <si>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</si>
  <si>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</si>
  <si>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</si>
  <si>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</si>
  <si>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</si>
  <si>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</si>
  <si>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</si>
  <si>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</si>
  <si>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</si>
  <si>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</si>
  <si>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</si>
  <si>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</si>
  <si>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</si>
  <si>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</si>
  <si>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</si>
  <si>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</si>
  <si>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</si>
  <si>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</si>
  <si>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</si>
  <si>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</si>
  <si>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</si>
  <si>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</si>
  <si>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</si>
  <si>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</si>
  <si>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</si>
  <si>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</si>
  <si>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</si>
  <si>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</si>
  <si>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</si>
  <si>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</si>
  <si>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</si>
  <si>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</si>
  <si>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</si>
  <si>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</si>
  <si>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</si>
  <si>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</si>
  <si>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</si>
  <si>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</si>
  <si>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</si>
  <si>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</si>
  <si>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</si>
  <si>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</si>
  <si>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</si>
  <si>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</si>
  <si>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</si>
  <si>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</si>
  <si>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</si>
  <si>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</si>
  <si>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</si>
  <si>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</si>
  <si>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</si>
  <si>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</si>
  <si>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</si>
  <si>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</si>
  <si>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</si>
  <si>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</si>
  <si>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</si>
  <si>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</si>
  <si>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</si>
  <si>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</si>
  <si>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</si>
  <si>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</si>
  <si>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</si>
  <si>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</si>
  <si>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</si>
  <si>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</si>
  <si>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</si>
  <si>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</si>
  <si>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</si>
  <si>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</si>
  <si>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</si>
  <si>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</si>
  <si>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</si>
  <si>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</si>
  <si>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</si>
  <si>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</si>
  <si>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</si>
  <si>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</si>
  <si>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</si>
  <si>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</si>
  <si>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</si>
  <si>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</si>
  <si>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</si>
  <si>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</si>
  <si>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</si>
  <si>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</si>
  <si>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</si>
  <si>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</si>
  <si>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</si>
  <si>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</si>
  <si>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</si>
  <si>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</si>
  <si>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</si>
  <si>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</si>
  <si>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</si>
  <si>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</si>
  <si>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</si>
  <si>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</si>
  <si>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</si>
  <si>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</si>
  <si>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</si>
  <si>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</si>
  <si>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</si>
  <si>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</si>
  <si>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</si>
  <si>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</si>
  <si>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</si>
  <si>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</si>
  <si>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</si>
  <si>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</si>
  <si>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</si>
  <si>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</si>
  <si>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</si>
  <si>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</si>
  <si>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</si>
  <si>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</si>
  <si>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</si>
  <si>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</si>
  <si>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</si>
  <si>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</si>
  <si>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</si>
  <si>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</si>
  <si>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</si>
  <si>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</si>
  <si>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</si>
  <si>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</si>
  <si>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</si>
  <si>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</si>
  <si>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</si>
  <si>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</si>
  <si>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</si>
  <si>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</si>
  <si>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</si>
  <si>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</si>
  <si>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</si>
  <si>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</si>
  <si>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</si>
  <si>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</si>
  <si>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</si>
  <si>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</si>
  <si>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</si>
  <si>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</si>
  <si>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</si>
  <si>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</si>
  <si>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</si>
  <si>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</si>
  <si>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</si>
  <si>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</si>
  <si>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</si>
  <si>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</si>
  <si>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</si>
  <si>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</si>
  <si>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</si>
  <si>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</si>
  <si>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</si>
  <si>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</si>
  <si>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</si>
  <si>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</si>
  <si>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</si>
  <si>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</si>
  <si>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</si>
  <si>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</si>
  <si>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</si>
  <si>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</si>
  <si>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</si>
  <si>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</si>
  <si>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</si>
  <si>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</si>
  <si>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</si>
  <si>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</si>
  <si>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</si>
  <si>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</si>
  <si>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</si>
  <si>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</si>
  <si>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</si>
  <si>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</si>
  <si>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</si>
  <si>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</si>
  <si>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</si>
  <si>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</si>
  <si>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</si>
  <si>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</si>
  <si>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</si>
  <si>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</si>
  <si>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</si>
  <si>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</si>
  <si>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</si>
  <si>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</si>
  <si>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</si>
  <si>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</si>
  <si>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</si>
  <si>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</si>
  <si>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</si>
  <si>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</si>
  <si>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</si>
  <si>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</si>
  <si>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</si>
  <si>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</si>
  <si>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</si>
  <si>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</si>
  <si>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</si>
  <si>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</si>
  <si>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</si>
  <si>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</si>
  <si>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</si>
  <si>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</si>
  <si>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</si>
  <si>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</si>
  <si>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</si>
  <si>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</si>
  <si>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</si>
  <si>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</si>
  <si>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</si>
  <si>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</si>
  <si>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</si>
  <si>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</si>
  <si>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</si>
  <si>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</si>
  <si>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</si>
  <si>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</si>
  <si>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</si>
  <si>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</si>
  <si>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</si>
  <si>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</si>
  <si>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</si>
  <si>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</si>
  <si>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</si>
  <si>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</si>
  <si>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</si>
  <si>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</si>
  <si>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</si>
  <si>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</si>
  <si>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</si>
  <si>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</si>
  <si>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</si>
  <si>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</si>
  <si>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</si>
  <si>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</si>
  <si>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</si>
  <si>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</si>
  <si>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</si>
  <si>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</si>
  <si>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</si>
  <si>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</si>
  <si>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</si>
  <si>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</si>
  <si>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</si>
  <si>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</si>
  <si>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</si>
  <si>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</si>
  <si>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</si>
  <si>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</si>
  <si>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</si>
  <si>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</si>
  <si>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</si>
  <si>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</si>
  <si>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</si>
  <si>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</si>
  <si>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</si>
  <si>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</si>
  <si>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</si>
  <si>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</si>
  <si>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</si>
  <si>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</si>
  <si>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</si>
  <si>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</si>
  <si>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</si>
  <si>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</si>
  <si>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</si>
  <si>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</si>
  <si>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</si>
  <si>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</si>
  <si>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</si>
  <si>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</si>
  <si>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</si>
  <si>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</si>
  <si>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</si>
  <si>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</si>
  <si>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</si>
  <si>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</si>
  <si>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</si>
  <si>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</si>
  <si>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</si>
  <si>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</si>
  <si>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</si>
  <si>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</si>
  <si>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</si>
  <si>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</si>
  <si>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</si>
  <si>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</si>
  <si>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</si>
  <si>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</si>
  <si>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</si>
  <si>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</si>
  <si>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</si>
  <si>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</si>
  <si>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</si>
  <si>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</si>
  <si>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</si>
  <si>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</si>
  <si>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</si>
  <si>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</si>
  <si>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</si>
  <si>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</si>
  <si>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</si>
  <si>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</si>
  <si>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</si>
  <si>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</si>
  <si>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</si>
  <si>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</si>
  <si>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</si>
  <si>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</si>
  <si>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</si>
  <si>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</si>
  <si>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</si>
  <si>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</si>
  <si>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</si>
  <si>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</si>
  <si>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</si>
  <si>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</si>
  <si>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</si>
  <si>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</si>
  <si>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</si>
  <si>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</si>
  <si>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</si>
  <si>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</si>
  <si>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</si>
  <si>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</si>
  <si>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</si>
  <si>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</si>
  <si>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</si>
  <si>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</si>
  <si>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</si>
  <si>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</si>
  <si>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</si>
  <si>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</si>
  <si>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</si>
  <si>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</si>
  <si>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</si>
  <si>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</si>
  <si>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</si>
  <si>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</si>
  <si>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</si>
  <si>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</si>
  <si>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</si>
  <si>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</si>
  <si>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</si>
  <si>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</si>
  <si>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</si>
  <si>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</si>
  <si>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</si>
  <si>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</si>
  <si>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</si>
  <si>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</si>
  <si>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</si>
  <si>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</si>
  <si>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</si>
  <si>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</si>
  <si>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</si>
  <si>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</si>
  <si>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</si>
  <si>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</si>
  <si>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</si>
  <si>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</si>
  <si>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</si>
  <si>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</si>
  <si>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</si>
  <si>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</si>
  <si>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</si>
  <si>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</si>
  <si>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</si>
  <si>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</si>
  <si>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</si>
  <si>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</si>
  <si>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</si>
  <si>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</si>
  <si>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</si>
  <si>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</si>
  <si>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</si>
  <si>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</si>
  <si>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</si>
  <si>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</si>
  <si>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</si>
  <si>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</si>
  <si>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</si>
  <si>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</si>
  <si>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</si>
  <si>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</si>
  <si>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</si>
  <si>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</si>
  <si>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</si>
  <si>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</si>
  <si>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</si>
  <si>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</si>
  <si>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</si>
  <si>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</si>
  <si>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</si>
  <si>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</si>
  <si>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</si>
  <si>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</si>
  <si>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</si>
  <si>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</si>
  <si>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</si>
  <si>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</si>
  <si>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</si>
  <si>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</si>
  <si>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</si>
  <si>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</si>
  <si>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</si>
  <si>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</si>
  <si>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</si>
  <si>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</si>
  <si>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</si>
  <si>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</si>
  <si>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</si>
  <si>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</si>
  <si>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</si>
  <si>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</si>
  <si>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</si>
  <si>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</si>
  <si>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</si>
  <si>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</si>
  <si>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</si>
  <si>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</si>
  <si>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</si>
  <si>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</si>
  <si>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</si>
  <si>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</si>
  <si>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</si>
  <si>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</si>
  <si>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</si>
  <si>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</si>
  <si>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</si>
  <si>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</si>
  <si>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</si>
  <si>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</si>
  <si>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</si>
  <si>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</si>
  <si>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</si>
  <si>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</si>
  <si>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</si>
  <si>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</si>
  <si>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</si>
  <si>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</si>
  <si>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</si>
  <si>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</si>
  <si>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</si>
  <si>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</si>
  <si>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</si>
  <si>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</si>
  <si>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</si>
  <si>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</si>
  <si>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</si>
  <si>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</si>
  <si>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</si>
  <si>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</si>
  <si>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</si>
  <si>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</si>
  <si>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</si>
  <si>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</si>
  <si>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</si>
  <si>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</si>
  <si>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</si>
  <si>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</si>
  <si>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</si>
  <si>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</si>
  <si>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</si>
  <si>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</si>
  <si>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</si>
  <si>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</si>
  <si>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</si>
  <si>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</si>
  <si>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</si>
  <si>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</si>
  <si>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</si>
  <si>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</si>
  <si>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</si>
  <si>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</si>
  <si>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</si>
  <si>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</si>
  <si>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</si>
  <si>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</si>
  <si>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</si>
  <si>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</si>
  <si>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</si>
  <si>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</si>
  <si>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</si>
  <si>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</si>
  <si>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</si>
  <si>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</si>
  <si>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</si>
  <si>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</si>
  <si>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</si>
  <si>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</si>
  <si>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</si>
  <si>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</si>
  <si>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</si>
  <si>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</si>
  <si>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</si>
  <si>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</si>
  <si>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</si>
  <si>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</si>
  <si>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</si>
  <si>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</si>
  <si>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</si>
  <si>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</si>
  <si>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</si>
  <si>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</si>
  <si>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</si>
  <si>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</si>
  <si>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</si>
  <si>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</si>
  <si>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</si>
  <si>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</si>
  <si>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</si>
  <si>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</si>
  <si>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</si>
  <si>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</si>
  <si>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</si>
  <si>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</si>
  <si>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</si>
  <si>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</si>
  <si>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</si>
  <si>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</si>
  <si>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</si>
  <si>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</si>
  <si>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</si>
  <si>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</si>
  <si>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</si>
  <si>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</si>
  <si>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</si>
  <si>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</si>
  <si>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</si>
  <si>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</si>
  <si>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</si>
  <si>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</si>
  <si>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</si>
  <si>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</si>
  <si>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</si>
  <si>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</si>
  <si>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</si>
  <si>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</si>
  <si>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</si>
  <si>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</si>
  <si>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</si>
  <si>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</si>
  <si>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</si>
  <si>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</si>
  <si>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</si>
  <si>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</si>
  <si>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</si>
  <si>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</si>
  <si>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</si>
  <si>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</si>
  <si>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</si>
  <si>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</si>
  <si>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</si>
  <si>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</si>
  <si>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</si>
  <si>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</si>
  <si>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</si>
  <si>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</si>
  <si>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</si>
  <si>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</si>
  <si>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</si>
  <si>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</si>
  <si>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</si>
  <si>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</si>
  <si>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</si>
  <si>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</si>
  <si>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</si>
  <si>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</si>
  <si>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</si>
  <si>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</si>
  <si>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</si>
  <si>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</si>
  <si>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</si>
  <si>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</si>
  <si>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</si>
  <si>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</si>
  <si>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</si>
  <si>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</si>
  <si>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</si>
  <si>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</si>
  <si>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</si>
  <si>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</si>
  <si>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</si>
  <si>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</si>
  <si>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</si>
  <si>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</si>
  <si>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</si>
  <si>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</si>
  <si>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</si>
  <si>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</si>
  <si>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</si>
  <si>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</si>
  <si>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</si>
  <si>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</si>
  <si>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</si>
  <si>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</si>
  <si>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</si>
  <si>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</si>
  <si>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</si>
  <si>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</si>
  <si>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</si>
  <si>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</si>
  <si>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</si>
  <si>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</si>
  <si>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</si>
  <si>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</si>
  <si>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</si>
  <si>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</si>
  <si>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</si>
  <si>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</si>
  <si>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</si>
  <si>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</si>
  <si>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</si>
  <si>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</si>
  <si>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</si>
  <si>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</si>
  <si>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</si>
  <si>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</si>
  <si>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</si>
  <si>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</si>
  <si>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</si>
  <si>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</si>
  <si>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</si>
  <si>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</si>
  <si>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</si>
  <si>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</si>
  <si>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</si>
  <si>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</si>
  <si>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</si>
  <si>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</si>
  <si>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</si>
  <si>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</si>
  <si>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</si>
  <si>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</si>
  <si>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</si>
  <si>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</si>
  <si>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</si>
  <si>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</si>
  <si>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</si>
  <si>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</si>
  <si>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</si>
  <si>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</si>
  <si>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</si>
  <si>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</si>
  <si>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</si>
  <si>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</si>
  <si>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</si>
  <si>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</si>
  <si>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</si>
  <si>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</si>
  <si>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</si>
  <si>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</si>
  <si>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</si>
  <si>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</si>
  <si>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</si>
  <si>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</si>
  <si>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</si>
  <si>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</si>
  <si>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</si>
  <si>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</si>
  <si>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</si>
  <si>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</si>
  <si>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</si>
  <si>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</si>
  <si>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</si>
  <si>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</si>
  <si>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</si>
  <si>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</si>
  <si>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</si>
  <si>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</si>
  <si>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</si>
  <si>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</si>
  <si>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</si>
  <si>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</si>
  <si>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</si>
  <si>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</si>
  <si>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</si>
  <si>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</si>
  <si>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</si>
  <si>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</si>
  <si>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</si>
  <si>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</si>
  <si>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</si>
  <si>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</si>
  <si>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</si>
  <si>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</si>
  <si>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</si>
  <si>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</si>
  <si>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</si>
  <si>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</si>
  <si>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</si>
  <si>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</si>
  <si>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</si>
  <si>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</si>
  <si>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</si>
  <si>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</si>
  <si>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</si>
  <si>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</si>
  <si>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</si>
  <si>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</si>
  <si>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</si>
  <si>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</si>
  <si>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</si>
  <si>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</si>
  <si>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</si>
  <si>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</si>
  <si>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</si>
  <si>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</si>
  <si>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</si>
  <si>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</si>
  <si>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</si>
  <si>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</si>
  <si>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</si>
  <si>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</si>
  <si>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</si>
  <si>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</si>
  <si>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</si>
  <si>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</si>
  <si>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</si>
  <si>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</si>
  <si>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</si>
  <si>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</si>
  <si>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</si>
  <si>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</si>
  <si>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</si>
  <si>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</si>
  <si>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</si>
  <si>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</si>
  <si>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</si>
  <si>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</si>
  <si>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</si>
  <si>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</si>
  <si>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</si>
  <si>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</si>
  <si>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</si>
  <si>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</si>
  <si>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</si>
  <si>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</si>
  <si>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</si>
  <si>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</si>
  <si>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</si>
  <si>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</si>
  <si>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</si>
  <si>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</si>
  <si>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</si>
  <si>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</si>
  <si>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</si>
  <si>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</si>
  <si>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</si>
  <si>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</si>
  <si>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</si>
  <si>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</si>
  <si>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</si>
  <si>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</si>
  <si>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</si>
  <si>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</si>
  <si>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</si>
  <si>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</si>
  <si>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</si>
  <si>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</si>
  <si>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</si>
  <si>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</si>
  <si>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</si>
  <si>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</si>
  <si>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</si>
  <si>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</si>
  <si>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</si>
  <si>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</si>
  <si>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</si>
  <si>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</si>
  <si>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</si>
  <si>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</si>
  <si>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</si>
  <si>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</si>
  <si>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</si>
  <si>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</si>
  <si>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</si>
  <si>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</si>
  <si>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</si>
  <si>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</si>
  <si>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</si>
  <si>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</si>
  <si>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</si>
  <si>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</si>
  <si>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</si>
  <si>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</si>
  <si>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</si>
  <si>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</si>
  <si>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</si>
  <si>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</si>
  <si>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</si>
  <si>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</si>
  <si>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</si>
  <si>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</si>
  <si>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</si>
  <si>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</si>
  <si>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</si>
  <si>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</si>
  <si>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</si>
  <si>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</si>
  <si>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</si>
  <si>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</si>
  <si>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</si>
  <si>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</si>
  <si>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</si>
  <si>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</si>
  <si>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</si>
  <si>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</si>
  <si>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</si>
  <si>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</si>
  <si>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</si>
  <si>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</si>
  <si>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</si>
  <si>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</si>
  <si>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</si>
  <si>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</si>
  <si>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</si>
  <si>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</si>
  <si>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</si>
  <si>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</si>
  <si>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</si>
  <si>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</si>
  <si>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</si>
  <si>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</si>
  <si>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</si>
  <si>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</si>
  <si>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</si>
  <si>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</si>
  <si>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</si>
  <si>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</si>
  <si>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</si>
  <si>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</si>
  <si>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</si>
  <si>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</si>
  <si>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</si>
  <si>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</si>
  <si>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</si>
  <si>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</si>
  <si>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</si>
  <si>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</si>
  <si>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</si>
  <si>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</si>
  <si>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</si>
  <si>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</si>
  <si>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</si>
  <si>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</si>
  <si>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</si>
  <si>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</si>
  <si>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</si>
  <si>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</si>
  <si>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</si>
  <si>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</si>
  <si>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</si>
  <si>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</si>
  <si>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</si>
  <si>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</si>
  <si>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</si>
  <si>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</si>
  <si>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</si>
  <si>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</si>
  <si>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</si>
  <si>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</si>
  <si>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</si>
  <si>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</si>
  <si>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</si>
  <si>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</si>
  <si>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</si>
  <si>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</si>
  <si>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</si>
  <si>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</si>
  <si>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</si>
  <si>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</si>
  <si>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</si>
  <si>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</si>
  <si>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</si>
  <si>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</si>
  <si>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</si>
  <si>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</si>
  <si>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</si>
  <si>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</si>
  <si>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</si>
  <si>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</si>
  <si>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</si>
  <si>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</si>
  <si>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</si>
  <si>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</si>
  <si>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</si>
  <si>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</si>
  <si>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</si>
  <si>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</si>
  <si>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</si>
  <si>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</si>
  <si>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</si>
  <si>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</si>
  <si>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</si>
  <si>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</si>
  <si>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</si>
  <si>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</si>
  <si>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</si>
  <si>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</si>
  <si>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</si>
  <si>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</si>
  <si>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</si>
  <si>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</si>
  <si>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</si>
  <si>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</si>
  <si>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</si>
  <si>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</si>
  <si>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</si>
  <si>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</si>
  <si>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</si>
  <si>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</si>
  <si>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</si>
  <si>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</si>
  <si>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</si>
  <si>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</si>
  <si>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</si>
  <si>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</si>
  <si>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</si>
  <si>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</si>
  <si>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</si>
  <si>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</si>
  <si>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</si>
  <si>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</si>
  <si>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</si>
  <si>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</si>
  <si>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</si>
  <si>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</si>
  <si>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</si>
  <si>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</si>
  <si>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</si>
  <si>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</si>
  <si>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</si>
  <si>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</si>
  <si>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</si>
  <si>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</si>
  <si>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</si>
  <si>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</si>
  <si>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</si>
  <si>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</si>
  <si>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</si>
  <si>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</si>
  <si>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</si>
  <si>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</si>
  <si>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</si>
  <si>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</si>
  <si>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</si>
  <si>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</si>
  <si>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</si>
  <si>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</si>
  <si>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</si>
  <si>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</si>
  <si>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</si>
  <si>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</si>
  <si>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</si>
  <si>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</si>
  <si>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</si>
  <si>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</si>
  <si>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</si>
  <si>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</si>
  <si>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</si>
  <si>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</si>
  <si>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</si>
  <si>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</si>
  <si>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</si>
  <si>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</si>
  <si>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</si>
  <si>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</si>
  <si>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</si>
  <si>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</si>
  <si>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</si>
  <si>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</si>
  <si>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</si>
  <si>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</si>
  <si>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</si>
  <si>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</si>
  <si>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</si>
  <si>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</si>
  <si>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</si>
  <si>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</si>
  <si>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</si>
  <si>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</si>
  <si>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</si>
  <si>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</si>
  <si>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</si>
  <si>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</si>
  <si>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</si>
  <si>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</si>
  <si>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</si>
  <si>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</si>
  <si>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</si>
  <si>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</si>
  <si>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</si>
  <si>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</si>
  <si>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</si>
  <si>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</si>
  <si>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</si>
  <si>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</si>
  <si>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</si>
  <si>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</si>
  <si>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</si>
  <si>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</si>
  <si>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</si>
  <si>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</si>
  <si>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</si>
  <si>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</si>
  <si>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</si>
  <si>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</si>
  <si>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</si>
  <si>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</si>
  <si>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</si>
  <si>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</si>
  <si>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</si>
  <si>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</si>
  <si>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</si>
  <si>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</si>
  <si>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</si>
  <si>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</si>
  <si>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</si>
  <si>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</si>
  <si>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</si>
  <si>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</si>
  <si>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</si>
  <si>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</si>
  <si>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</si>
  <si>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</si>
  <si>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</si>
  <si>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</si>
  <si>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</si>
  <si>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</si>
  <si>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</si>
  <si>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</si>
  <si>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</si>
  <si>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</si>
  <si>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</si>
  <si>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</si>
  <si>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</si>
  <si>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</si>
  <si>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</si>
  <si>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</si>
  <si>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</si>
  <si>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</si>
  <si>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</si>
  <si>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</si>
  <si>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</si>
  <si>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</si>
  <si>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</si>
  <si>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</si>
  <si>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</si>
  <si>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</si>
  <si>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</si>
  <si>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</si>
  <si>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</si>
  <si>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</si>
  <si>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</si>
  <si>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</si>
  <si>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</si>
  <si>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</si>
  <si>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</si>
  <si>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</si>
  <si>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</si>
  <si>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</si>
  <si>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</si>
  <si>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</si>
  <si>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</si>
  <si>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</si>
  <si>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</si>
  <si>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</si>
  <si>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</si>
  <si>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</si>
  <si>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</si>
  <si>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</si>
  <si>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</si>
  <si>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</si>
  <si>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</si>
  <si>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</si>
  <si>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</si>
  <si>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</si>
  <si>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</si>
  <si>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</si>
  <si>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</si>
  <si>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</si>
  <si>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</si>
  <si>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</si>
  <si>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</si>
  <si>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</si>
  <si>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</si>
  <si>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</si>
  <si>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</si>
  <si>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</si>
  <si>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</si>
  <si>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</si>
  <si>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</si>
  <si>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</si>
  <si>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</si>
  <si>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</si>
  <si>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</si>
  <si>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</si>
  <si>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</si>
  <si>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</si>
  <si>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</si>
  <si>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</si>
  <si>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</si>
  <si>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</si>
  <si>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</si>
  <si>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</si>
  <si>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</si>
  <si>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</si>
  <si>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</si>
  <si>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</si>
  <si>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</si>
  <si>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</si>
  <si>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</si>
  <si>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</si>
  <si>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</si>
  <si>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</si>
  <si>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</si>
  <si>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</si>
  <si>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</si>
  <si>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</si>
  <si>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</si>
  <si>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</si>
  <si>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</si>
  <si>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</si>
  <si>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</si>
  <si>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</si>
  <si>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</si>
  <si>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</si>
  <si>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</si>
  <si>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</si>
  <si>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</si>
  <si>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</si>
  <si>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</si>
  <si>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</si>
  <si>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</si>
  <si>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</si>
  <si>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</si>
  <si>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</si>
  <si>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</si>
  <si>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</si>
  <si>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</si>
  <si>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</si>
  <si>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</si>
  <si>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</si>
  <si>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</si>
  <si>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</si>
  <si>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</si>
  <si>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</si>
  <si>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</si>
  <si>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</si>
  <si>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</si>
  <si>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</si>
  <si>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</si>
  <si>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</si>
  <si>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</si>
  <si>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</si>
  <si>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</si>
  <si>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</si>
  <si>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</si>
  <si>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</si>
  <si>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</si>
  <si>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</si>
  <si>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</si>
  <si>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</si>
  <si>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</si>
  <si>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</si>
  <si>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</si>
  <si>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</si>
  <si>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</si>
  <si>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</si>
  <si>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</si>
  <si>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</si>
  <si>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</si>
  <si>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</si>
  <si>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</si>
  <si>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</si>
  <si>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</si>
  <si>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</si>
  <si>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</si>
  <si>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</si>
  <si>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</si>
  <si>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</si>
  <si>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</si>
  <si>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</si>
  <si>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</si>
  <si>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</si>
  <si>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</si>
  <si>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</si>
  <si>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</si>
  <si>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</si>
  <si>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</si>
  <si>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</si>
  <si>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</si>
  <si>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</si>
  <si>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</si>
  <si>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</si>
  <si>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</si>
  <si>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</si>
  <si>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</si>
  <si>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</si>
  <si>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</si>
  <si>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</si>
  <si>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</si>
  <si>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</si>
  <si>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</si>
  <si>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</si>
  <si>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</si>
  <si>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</si>
  <si>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</si>
  <si>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</si>
  <si>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</si>
  <si>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</si>
  <si>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</si>
  <si>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</si>
  <si>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</si>
  <si>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</si>
  <si>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</si>
  <si>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</si>
  <si>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</si>
  <si>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</si>
  <si>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</si>
  <si>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</si>
  <si>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</si>
  <si>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</si>
  <si>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</si>
  <si>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</si>
  <si>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</si>
  <si>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</si>
  <si>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</si>
  <si>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</si>
  <si>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</si>
  <si>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</si>
  <si>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</si>
  <si>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</si>
  <si>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</si>
  <si>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</si>
  <si>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</si>
  <si>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</si>
  <si>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</si>
  <si>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</si>
  <si>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</si>
  <si>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</si>
  <si>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</si>
  <si>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</si>
  <si>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</si>
  <si>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</si>
  <si>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</si>
  <si>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</si>
  <si>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</si>
  <si>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</si>
  <si>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</si>
  <si>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</si>
  <si>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</si>
  <si>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</si>
  <si>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</si>
  <si>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</si>
  <si>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</si>
  <si>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</si>
  <si>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</si>
  <si>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</si>
  <si>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</si>
  <si>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</si>
  <si>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</si>
  <si>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</si>
  <si>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</si>
  <si>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</si>
  <si>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</si>
  <si>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</si>
  <si>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</si>
  <si>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</si>
  <si>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</si>
  <si>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</si>
  <si>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</si>
  <si>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</si>
  <si>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</si>
  <si>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</si>
  <si>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</si>
  <si>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</si>
  <si>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</si>
  <si>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</si>
  <si>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</si>
  <si>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</si>
  <si>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</si>
  <si>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</si>
  <si>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</si>
  <si>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</si>
  <si>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</si>
  <si>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</si>
  <si>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</si>
  <si>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</si>
  <si>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</si>
  <si>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</si>
  <si>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</si>
  <si>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</si>
  <si>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</si>
  <si>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</si>
  <si>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</si>
  <si>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</si>
  <si>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</si>
  <si>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</si>
  <si>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</si>
  <si>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</si>
  <si>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</si>
  <si>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</si>
  <si>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</si>
  <si>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</si>
  <si>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</si>
  <si>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</si>
  <si>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</si>
  <si>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</si>
  <si>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</si>
  <si>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</si>
  <si>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</si>
  <si>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</si>
  <si>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</si>
  <si>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</si>
  <si>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</si>
  <si>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</si>
  <si>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</si>
  <si>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</si>
  <si>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</si>
  <si>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</si>
  <si>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</si>
  <si>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</si>
  <si>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</si>
  <si>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</si>
  <si>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</si>
  <si>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</si>
  <si>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</si>
  <si>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</si>
  <si>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</si>
  <si>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</si>
  <si>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</si>
  <si>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</si>
  <si>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</si>
  <si>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</si>
  <si>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</si>
  <si>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</si>
  <si>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</si>
  <si>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</si>
  <si>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</si>
  <si>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</si>
  <si>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</si>
  <si>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</si>
  <si>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</si>
  <si>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</si>
  <si>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</si>
  <si>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</si>
  <si>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</si>
  <si>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</si>
  <si>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</si>
  <si>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</si>
  <si>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</si>
  <si>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</si>
  <si>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</si>
  <si>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</si>
  <si>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</si>
  <si>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</si>
  <si>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</si>
  <si>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</si>
  <si>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</si>
  <si>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</si>
  <si>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</si>
  <si>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</si>
  <si>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</si>
  <si>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</si>
  <si>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</si>
  <si>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</si>
  <si>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</si>
  <si>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</si>
  <si>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</si>
  <si>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</si>
  <si>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</si>
  <si>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</si>
  <si>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</si>
  <si>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</si>
  <si>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</si>
  <si>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</si>
  <si>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</si>
  <si>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</si>
  <si>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</si>
  <si>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</si>
  <si>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</si>
  <si>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</si>
  <si>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</si>
  <si>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</si>
  <si>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</si>
  <si>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</si>
  <si>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</si>
  <si>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</si>
  <si>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</si>
  <si>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</si>
  <si>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</si>
  <si>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</si>
  <si>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</si>
  <si>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</si>
  <si>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</si>
  <si>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</si>
  <si>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</si>
  <si>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</si>
  <si>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</si>
  <si>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</si>
  <si>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</si>
  <si>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</si>
  <si>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</si>
  <si>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</si>
  <si>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</si>
  <si>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</si>
  <si>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</si>
  <si>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</si>
  <si>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</si>
  <si>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</si>
  <si>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</si>
  <si>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</si>
  <si>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</si>
  <si>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</si>
  <si>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</si>
  <si>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</si>
  <si>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</si>
  <si>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</si>
  <si>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</si>
  <si>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</si>
  <si>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</si>
  <si>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</si>
  <si>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</si>
  <si>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</si>
  <si>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</si>
  <si>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</si>
  <si>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</si>
  <si>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</si>
  <si>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</si>
  <si>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</si>
  <si>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</si>
  <si>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</si>
  <si>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</si>
  <si>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</si>
  <si>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</si>
  <si>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</si>
  <si>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</si>
  <si>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</si>
  <si>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</si>
  <si>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</si>
  <si>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</si>
  <si>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</si>
  <si>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</si>
  <si>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</si>
  <si>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</si>
  <si>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</si>
  <si>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</si>
  <si>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</si>
  <si>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</si>
  <si>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</si>
  <si>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</si>
  <si>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</si>
  <si>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</si>
  <si>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</si>
  <si>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</si>
  <si>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</si>
  <si>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</si>
  <si>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</si>
  <si>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</si>
  <si>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</si>
  <si>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</si>
  <si>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</si>
  <si>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</si>
  <si>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</si>
  <si>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</si>
  <si>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</si>
  <si>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</si>
  <si>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</si>
  <si>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</si>
  <si>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</si>
  <si>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</si>
  <si>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</si>
  <si>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</si>
  <si>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</si>
  <si>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</si>
  <si>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</si>
  <si>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</si>
  <si>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</si>
  <si>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</si>
  <si>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</si>
  <si>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</si>
  <si>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</si>
  <si>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</si>
  <si>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</si>
  <si>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</si>
  <si>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</si>
  <si>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</si>
  <si>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</si>
  <si>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</si>
  <si>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</si>
  <si>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</si>
  <si>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</si>
  <si>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</si>
  <si>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</si>
  <si>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</si>
  <si>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</si>
  <si>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</si>
  <si>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</si>
  <si>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</si>
  <si>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</si>
  <si>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</si>
  <si>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</si>
  <si>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</si>
  <si>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</si>
  <si>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</si>
  <si>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</si>
  <si>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</si>
  <si>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</si>
  <si>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</si>
  <si>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</si>
  <si>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</si>
  <si>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</si>
  <si>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</si>
  <si>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</si>
  <si>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</si>
  <si>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</si>
  <si>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</si>
  <si>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</si>
  <si>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</si>
  <si>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</si>
  <si>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</si>
  <si>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</si>
  <si>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</si>
  <si>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</si>
  <si>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</si>
  <si>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</si>
  <si>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</si>
  <si>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</si>
  <si>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</si>
  <si>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</si>
  <si>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</si>
  <si>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</si>
  <si>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</si>
  <si>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</si>
  <si>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</si>
  <si>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</si>
  <si>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</si>
  <si>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</si>
  <si>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</si>
  <si>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</si>
  <si>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</si>
  <si>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</si>
  <si>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</si>
  <si>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</si>
  <si>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</si>
  <si>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</si>
  <si>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</si>
  <si>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</si>
  <si>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</si>
  <si>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</si>
  <si>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</si>
  <si>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</si>
  <si>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</si>
  <si>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</si>
  <si>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</si>
  <si>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</si>
  <si>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</si>
  <si>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</si>
  <si>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</si>
  <si>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</si>
  <si>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</si>
  <si>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</si>
  <si>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</si>
  <si>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</si>
  <si>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</si>
  <si>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</si>
  <si>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</si>
  <si>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</si>
  <si>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</si>
  <si>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</si>
  <si>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</si>
  <si>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</si>
  <si>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</si>
  <si>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</si>
  <si>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</si>
  <si>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</si>
  <si>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</si>
  <si>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</si>
  <si>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</si>
  <si>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</si>
  <si>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</si>
  <si>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</si>
  <si>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</si>
  <si>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</si>
  <si>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</si>
  <si>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</si>
  <si>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</si>
  <si>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</si>
  <si>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</si>
  <si>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</si>
  <si>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</si>
  <si>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</si>
  <si>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</si>
  <si>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</si>
  <si>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</si>
  <si>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</si>
  <si>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</si>
  <si>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</si>
  <si>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</si>
  <si>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</si>
  <si>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</si>
  <si>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</si>
  <si>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</si>
  <si>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</si>
  <si>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</si>
  <si>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</si>
  <si>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</si>
  <si>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</si>
  <si>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</si>
  <si>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</si>
  <si>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</si>
  <si>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</si>
  <si>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</si>
  <si>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</si>
  <si>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</si>
  <si>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</si>
  <si>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</si>
  <si>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</si>
  <si>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</si>
  <si>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</si>
  <si>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</si>
  <si>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</si>
  <si>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</si>
  <si>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</si>
  <si>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</si>
  <si>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</si>
  <si>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</si>
  <si>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</si>
  <si>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</si>
  <si>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</si>
  <si>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</si>
  <si>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</si>
  <si>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</si>
  <si>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</si>
  <si>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</si>
  <si>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</si>
  <si>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</si>
  <si>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</si>
  <si>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</si>
  <si>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</si>
  <si>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</si>
  <si>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</si>
  <si>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</si>
  <si>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</si>
  <si>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</si>
  <si>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</si>
  <si>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</si>
  <si>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</si>
  <si>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</si>
  <si>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</si>
  <si>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</si>
  <si>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</si>
  <si>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</si>
  <si>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</si>
  <si>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</si>
  <si>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</si>
  <si>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</si>
  <si>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</si>
  <si>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</si>
  <si>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</si>
  <si>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</si>
  <si>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</si>
  <si>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</si>
  <si>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</si>
  <si>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</si>
  <si>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</si>
  <si>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</si>
  <si>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</si>
  <si>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</si>
  <si>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</si>
  <si>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</si>
  <si>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</si>
  <si>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</si>
  <si>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</si>
  <si>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</si>
  <si>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</si>
  <si>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</si>
  <si>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</si>
  <si>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</si>
  <si>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</si>
  <si>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</si>
  <si>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</si>
  <si>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</si>
  <si>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</si>
  <si>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</si>
  <si>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</si>
  <si>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</si>
  <si>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</si>
  <si>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</si>
  <si>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</si>
  <si>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</si>
  <si>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</si>
  <si>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</si>
  <si>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</si>
  <si>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</si>
  <si>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</si>
  <si>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</si>
  <si>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</si>
  <si>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</si>
  <si>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</si>
  <si>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</si>
  <si>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</si>
  <si>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</si>
  <si>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</si>
  <si>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</si>
  <si>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</si>
  <si>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</si>
  <si>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</si>
  <si>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</si>
  <si>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</si>
  <si>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</si>
  <si>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</si>
  <si>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</si>
  <si>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</si>
  <si>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</si>
  <si>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</si>
  <si>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</si>
  <si>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</si>
  <si>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</si>
  <si>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</si>
  <si>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</si>
  <si>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</si>
  <si>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</si>
  <si>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</si>
  <si>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</si>
  <si>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</si>
  <si>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</si>
  <si>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</si>
  <si>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</si>
  <si>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</si>
  <si>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</si>
  <si>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</si>
  <si>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</si>
  <si>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</si>
  <si>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</si>
  <si>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</si>
  <si>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</si>
  <si>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</si>
  <si>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</si>
  <si>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</si>
  <si>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</si>
  <si>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</si>
  <si>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</si>
  <si>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</si>
  <si>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</si>
  <si>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</si>
  <si>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</si>
  <si>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</si>
  <si>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</si>
  <si>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</si>
  <si>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</si>
  <si>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</si>
  <si>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</si>
  <si>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</si>
  <si>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</si>
  <si>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</si>
  <si>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</si>
  <si>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</si>
  <si>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</si>
  <si>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</si>
  <si>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</si>
  <si>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</si>
  <si>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</si>
  <si>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</si>
  <si>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</si>
  <si>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</si>
  <si>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</si>
  <si>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</si>
  <si>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</si>
  <si>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</si>
  <si>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</si>
  <si>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</si>
  <si>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</si>
  <si>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</si>
  <si>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</si>
  <si>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</si>
  <si>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</si>
  <si>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</si>
  <si>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</si>
  <si>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</si>
  <si>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</si>
  <si>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</si>
  <si>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</si>
  <si>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</si>
  <si>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</si>
  <si>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</si>
  <si>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</si>
  <si>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</si>
  <si>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</si>
  <si>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</si>
  <si>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</si>
  <si>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</si>
  <si>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</si>
  <si>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</si>
  <si>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</si>
  <si>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</si>
  <si>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</si>
  <si>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</si>
  <si>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</si>
  <si>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</si>
  <si>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</si>
  <si>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</si>
  <si>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</si>
  <si>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</si>
  <si>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</si>
  <si>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</si>
  <si>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</si>
  <si>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</si>
  <si>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</si>
  <si>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</si>
  <si>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</si>
  <si>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</si>
  <si>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</si>
  <si>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</si>
  <si>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</si>
  <si>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</si>
  <si>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</si>
  <si>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</si>
  <si>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</si>
  <si>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</si>
  <si>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</si>
  <si>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</si>
  <si>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</si>
  <si>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</si>
  <si>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</si>
  <si>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</si>
  <si>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</si>
  <si>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</si>
  <si>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</si>
  <si>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</si>
  <si>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</si>
  <si>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</si>
  <si>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</si>
  <si>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</si>
  <si>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</si>
  <si>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</si>
  <si>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</si>
  <si>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</si>
  <si>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</si>
  <si>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</si>
  <si>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</si>
  <si>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</si>
  <si>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</si>
  <si>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</si>
  <si>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</si>
  <si>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</si>
  <si>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</si>
  <si>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</si>
  <si>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</si>
  <si>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</si>
  <si>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</si>
  <si>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</si>
  <si>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</si>
  <si>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</si>
  <si>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</si>
  <si>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</si>
  <si>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</si>
  <si>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</si>
  <si>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</si>
  <si>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</si>
  <si>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</si>
  <si>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</si>
  <si>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</si>
  <si>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</si>
  <si>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</si>
  <si>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</si>
  <si>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</si>
  <si>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</si>
  <si>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</si>
  <si>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</si>
  <si>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</si>
  <si>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</si>
  <si>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</si>
  <si>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</si>
  <si>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</si>
  <si>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</si>
  <si>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</si>
  <si>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</si>
  <si>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</si>
  <si>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</si>
  <si>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</si>
  <si>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</si>
  <si>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</si>
  <si>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</si>
  <si>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</si>
  <si>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</si>
  <si>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</si>
  <si>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</si>
  <si>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</si>
  <si>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</si>
  <si>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</si>
  <si>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</si>
  <si>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</si>
  <si>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</si>
  <si>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</si>
  <si>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</si>
  <si>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</si>
  <si>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</si>
  <si>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</si>
  <si>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</si>
  <si>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</si>
  <si>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</si>
  <si>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</si>
  <si>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</si>
  <si>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</si>
  <si>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</si>
  <si>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</si>
  <si>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</si>
  <si>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</si>
  <si>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</si>
  <si>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</si>
  <si>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</si>
  <si>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</si>
  <si>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</si>
  <si>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</si>
  <si>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</si>
  <si>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</si>
  <si>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</si>
  <si>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</si>
  <si>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</si>
  <si>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</si>
  <si>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</si>
  <si>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</si>
  <si>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</si>
  <si>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</si>
  <si>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</si>
  <si>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</si>
  <si>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</si>
  <si>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</si>
  <si>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</si>
  <si>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</si>
  <si>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</si>
  <si>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</si>
  <si>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</si>
  <si>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</si>
  <si>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</si>
  <si>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</si>
  <si>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</si>
  <si>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</si>
  <si>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</si>
  <si>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</si>
  <si>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</si>
  <si>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</si>
  <si>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</si>
  <si>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</si>
  <si>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</si>
  <si>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</si>
  <si>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</si>
  <si>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</si>
  <si>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</si>
  <si>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</si>
  <si>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</si>
  <si>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</si>
  <si>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</si>
  <si>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</si>
  <si>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</si>
  <si>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</si>
  <si>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</si>
  <si>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</si>
  <si>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</si>
  <si>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</si>
  <si>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</si>
  <si>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</si>
  <si>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</si>
  <si>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</si>
  <si>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</si>
  <si>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</si>
  <si>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</si>
  <si>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</si>
  <si>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</si>
  <si>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</si>
  <si>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</si>
  <si>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</si>
  <si>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</si>
  <si>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</si>
  <si>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</si>
  <si>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</si>
  <si>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</si>
  <si>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</si>
  <si>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</si>
  <si>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</si>
  <si>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</si>
  <si>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</si>
  <si>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</si>
  <si>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</si>
  <si>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</si>
  <si>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</si>
  <si>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</si>
  <si>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</si>
  <si>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</si>
  <si>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</si>
  <si>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</si>
  <si>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</si>
  <si>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</si>
  <si>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</si>
  <si>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</si>
  <si>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</si>
  <si>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</si>
  <si>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</si>
  <si>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</si>
  <si>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</si>
  <si>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</si>
  <si>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</si>
  <si>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</si>
  <si>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</si>
  <si>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</si>
  <si>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</si>
  <si>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</si>
  <si>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</si>
  <si>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</si>
  <si>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</si>
  <si>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</si>
  <si>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</si>
  <si>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</si>
  <si>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</si>
  <si>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</si>
  <si>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</si>
  <si>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</si>
  <si>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</si>
  <si>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</si>
  <si>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</si>
  <si>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</si>
  <si>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</si>
  <si>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</si>
  <si>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</si>
  <si>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</si>
  <si>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</si>
  <si>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</si>
  <si>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</si>
  <si>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</si>
  <si>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</si>
  <si>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</si>
  <si>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</si>
  <si>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</si>
  <si>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</si>
  <si>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</si>
  <si>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</si>
  <si>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</si>
  <si>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</si>
  <si>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</si>
  <si>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</si>
  <si>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</si>
  <si>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</si>
  <si>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</si>
  <si>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</si>
  <si>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</si>
  <si>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</si>
  <si>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</si>
  <si>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</si>
  <si>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</si>
  <si>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</si>
  <si>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</si>
  <si>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</si>
  <si>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</si>
  <si>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</si>
  <si>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</si>
  <si>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</si>
  <si>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</si>
  <si>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</si>
  <si>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</si>
  <si>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</si>
  <si>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</si>
  <si>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</si>
  <si>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</si>
  <si>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</si>
  <si>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</si>
  <si>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</si>
  <si>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</si>
  <si>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</si>
  <si>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</si>
  <si>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</si>
  <si>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</si>
  <si>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</si>
  <si>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</si>
  <si>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</si>
  <si>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</si>
  <si>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</si>
  <si>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</si>
  <si>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</si>
  <si>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</si>
  <si>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</si>
  <si>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</si>
  <si>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</si>
  <si>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</si>
  <si>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</si>
  <si>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</si>
  <si>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</si>
  <si>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</si>
  <si>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</si>
  <si>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</si>
  <si>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</si>
  <si>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</si>
  <si>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</si>
  <si>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</si>
  <si>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</si>
  <si>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</si>
  <si>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</si>
  <si>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</si>
  <si>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</si>
  <si>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</si>
  <si>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</si>
  <si>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</si>
  <si>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</si>
  <si>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</si>
  <si>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</si>
  <si>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</si>
  <si>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</si>
  <si>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</si>
  <si>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</si>
  <si>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</si>
  <si>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</si>
  <si>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</si>
  <si>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</si>
  <si>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</si>
  <si>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</si>
  <si>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</si>
  <si>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</si>
  <si>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</si>
  <si>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</si>
  <si>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</si>
  <si>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</si>
  <si>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</si>
  <si>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</si>
  <si>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</si>
  <si>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</si>
  <si>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</si>
  <si>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</si>
  <si>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</si>
  <si>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</si>
  <si>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</si>
  <si>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</si>
  <si>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</si>
  <si>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</si>
  <si>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</si>
  <si>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</si>
  <si>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</si>
  <si>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</si>
  <si>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</si>
  <si>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</si>
  <si>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</si>
  <si>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</si>
  <si>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</si>
  <si>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</si>
  <si>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</si>
  <si>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</si>
  <si>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</si>
  <si>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</si>
  <si>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</si>
  <si>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</si>
  <si>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</si>
  <si>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</si>
  <si>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</si>
  <si>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</si>
  <si>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</si>
  <si>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</si>
  <si>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</si>
  <si>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</si>
  <si>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</si>
  <si>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</si>
  <si>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</si>
  <si>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</si>
  <si>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</si>
  <si>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</si>
  <si>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</si>
  <si>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</si>
  <si>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</si>
  <si>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</si>
  <si>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</si>
  <si>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</si>
  <si>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</si>
  <si>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</si>
  <si>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</si>
  <si>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</si>
  <si>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</si>
  <si>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</si>
  <si>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</si>
  <si>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</si>
  <si>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</si>
  <si>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</si>
  <si>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</si>
  <si>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</si>
  <si>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</si>
  <si>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</si>
  <si>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</si>
  <si>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</si>
  <si>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</si>
  <si>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</si>
  <si>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</si>
  <si>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</si>
  <si>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</si>
  <si>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</si>
  <si>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</si>
  <si>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</si>
  <si>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</si>
  <si>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</si>
  <si>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</si>
  <si>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</si>
  <si>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</si>
  <si>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</si>
  <si>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</si>
  <si>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</si>
  <si>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</si>
  <si>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</si>
  <si>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</si>
  <si>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</si>
  <si>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</si>
  <si>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</si>
  <si>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</si>
  <si>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</si>
  <si>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</si>
  <si>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</si>
  <si>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</si>
  <si>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</si>
  <si>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</si>
  <si>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</si>
  <si>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</si>
  <si>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</si>
  <si>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</si>
  <si>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</si>
  <si>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</si>
  <si>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</si>
  <si>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</si>
  <si>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</si>
  <si>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</si>
  <si>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</si>
  <si>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</si>
  <si>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</si>
  <si>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</si>
  <si>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</si>
  <si>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</si>
  <si>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</si>
  <si>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</si>
  <si>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</si>
  <si>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</si>
  <si>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</si>
  <si>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</si>
  <si>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</si>
  <si>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</si>
  <si>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</si>
  <si>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</si>
  <si>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</si>
  <si>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</si>
  <si>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</si>
  <si>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</si>
  <si>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</si>
  <si>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</si>
  <si>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</si>
  <si>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</si>
  <si>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</si>
  <si>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</si>
  <si>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</si>
  <si>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</si>
  <si>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</si>
  <si>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</si>
  <si>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</si>
  <si>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</si>
  <si>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</si>
  <si>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</si>
  <si>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</si>
  <si>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</si>
  <si>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</si>
  <si>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</si>
  <si>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</si>
  <si>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</si>
  <si>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</si>
  <si>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</si>
  <si>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</si>
  <si>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</si>
  <si>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</si>
  <si>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</si>
  <si>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</si>
  <si>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</si>
  <si>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</si>
  <si>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</si>
  <si>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</si>
  <si>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</si>
  <si>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</si>
  <si>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</si>
  <si>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</si>
  <si>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</si>
  <si>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</si>
  <si>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</si>
  <si>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</si>
  <si>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</si>
  <si>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</si>
  <si>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</si>
  <si>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</si>
  <si>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</si>
  <si>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</si>
  <si>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</si>
  <si>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</si>
  <si>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</si>
  <si>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</si>
  <si>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</si>
  <si>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</si>
  <si>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</si>
  <si>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</si>
  <si>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</si>
  <si>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</si>
  <si>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</si>
  <si>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</si>
  <si>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</si>
  <si>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</si>
  <si>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</si>
  <si>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</si>
  <si>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</si>
  <si>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</si>
  <si>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</si>
  <si>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</si>
  <si>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</si>
  <si>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</si>
  <si>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</si>
  <si>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</si>
  <si>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</si>
  <si>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</si>
  <si>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</si>
  <si>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</si>
  <si>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</si>
  <si>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</si>
  <si>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</si>
  <si>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</si>
  <si>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</si>
  <si>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</si>
  <si>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</si>
  <si>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</si>
  <si>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</si>
  <si>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</si>
  <si>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</si>
  <si>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</si>
  <si>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</si>
  <si>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</si>
  <si>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</si>
  <si>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</si>
  <si>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</si>
  <si>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</si>
  <si>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</si>
  <si>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</si>
  <si>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</si>
  <si>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</si>
  <si>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</si>
  <si>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</si>
  <si>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</si>
  <si>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</si>
  <si>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</si>
  <si>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</si>
  <si>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</si>
  <si>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</si>
  <si>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</si>
  <si>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</si>
  <si>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</si>
  <si>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</si>
  <si>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</si>
  <si>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</si>
  <si>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</si>
  <si>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</si>
  <si>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</si>
  <si>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</si>
  <si>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</si>
  <si>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</si>
  <si>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</si>
  <si>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</si>
  <si>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</si>
  <si>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</si>
  <si>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</si>
  <si>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</si>
  <si>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</si>
  <si>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</si>
  <si>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</si>
  <si>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</si>
  <si>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</si>
  <si>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</si>
  <si>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</si>
  <si>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</si>
  <si>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</si>
  <si>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</si>
  <si>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</si>
  <si>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</si>
  <si>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</si>
  <si>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</si>
  <si>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</si>
  <si>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</si>
  <si>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</si>
  <si>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</si>
  <si>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</si>
  <si>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</si>
  <si>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</si>
  <si>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</si>
  <si>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</si>
  <si>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</si>
  <si>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</si>
  <si>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</si>
  <si>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</si>
  <si>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</si>
  <si>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</si>
  <si>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</si>
  <si>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</si>
  <si>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</si>
  <si>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</si>
  <si>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</si>
  <si>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</si>
  <si>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</si>
  <si>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</si>
  <si>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</si>
  <si>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</si>
  <si>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</si>
  <si>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</si>
  <si>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</si>
  <si>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</si>
  <si>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</si>
  <si>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</si>
  <si>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</si>
  <si>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</si>
  <si>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</si>
  <si>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</si>
  <si>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</si>
  <si>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</si>
  <si>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</si>
  <si>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</si>
  <si>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</si>
  <si>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</si>
  <si>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</si>
  <si>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</si>
  <si>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</si>
  <si>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</si>
  <si>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</si>
  <si>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</si>
  <si>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</si>
  <si>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</si>
  <si>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</si>
  <si>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</si>
  <si>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</si>
  <si>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</si>
  <si>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</si>
  <si>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</si>
  <si>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</si>
  <si>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</si>
  <si>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</si>
  <si>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</si>
  <si>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</si>
  <si>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</si>
  <si>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</si>
  <si>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</si>
  <si>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</si>
  <si>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</si>
  <si>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</si>
  <si>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</si>
  <si>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</si>
  <si>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</si>
  <si>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</si>
  <si>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</si>
  <si>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</si>
  <si>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</si>
  <si>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</si>
  <si>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</si>
  <si>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</si>
  <si>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</si>
  <si>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</si>
  <si>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</si>
  <si>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</si>
  <si>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</si>
  <si>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</si>
  <si>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</si>
  <si>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</si>
  <si>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</si>
  <si>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</si>
  <si>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</si>
  <si>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</si>
  <si>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</si>
  <si>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</si>
  <si>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</si>
  <si>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</si>
  <si>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</si>
  <si>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</si>
  <si>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</si>
  <si>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</si>
  <si>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</si>
  <si>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</si>
  <si>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</si>
  <si>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</si>
  <si>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</si>
  <si>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</si>
  <si>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</si>
  <si>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</si>
  <si>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</si>
  <si>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</si>
  <si>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</si>
  <si>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</si>
  <si>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</si>
  <si>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</si>
  <si>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</si>
  <si>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</si>
  <si>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</si>
  <si>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</si>
  <si>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</si>
  <si>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</si>
  <si>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</si>
  <si>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</si>
  <si>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</si>
  <si>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</si>
  <si>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</si>
  <si>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</si>
  <si>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</si>
  <si>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</si>
  <si>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</si>
  <si>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</si>
  <si>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</si>
  <si>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</si>
  <si>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</si>
  <si>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</si>
  <si>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</si>
  <si>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</si>
  <si>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</si>
  <si>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</si>
  <si>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</si>
  <si>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</si>
  <si>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</si>
  <si>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</si>
  <si>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</si>
  <si>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</si>
  <si>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</si>
  <si>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</si>
  <si>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</si>
  <si>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</si>
  <si>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</si>
  <si>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</si>
  <si>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</si>
  <si>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</si>
  <si>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</si>
  <si>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</si>
  <si>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</si>
  <si>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</si>
  <si>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</si>
  <si>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</si>
  <si>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</si>
  <si>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</si>
  <si>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</si>
  <si>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</si>
  <si>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</si>
  <si>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</si>
  <si>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</si>
  <si>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</si>
  <si>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</si>
  <si>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</si>
  <si>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</si>
  <si>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</si>
  <si>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</si>
  <si>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</si>
  <si>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</si>
  <si>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</si>
  <si>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</si>
  <si>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</si>
  <si>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</si>
  <si>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</si>
  <si>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</si>
  <si>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</si>
  <si>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</si>
  <si>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</si>
  <si>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</si>
  <si>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</si>
  <si>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</si>
  <si>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</si>
  <si>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</si>
  <si>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</si>
  <si>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</si>
  <si>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</si>
  <si>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</si>
  <si>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</si>
  <si>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</si>
  <si>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</si>
  <si>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</si>
  <si>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</si>
  <si>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</si>
  <si>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</si>
  <si>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</si>
  <si>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</si>
  <si>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</si>
  <si>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</si>
  <si>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</si>
  <si>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</si>
  <si>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</si>
  <si>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</si>
  <si>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</si>
  <si>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</si>
  <si>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</si>
  <si>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</si>
  <si>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</si>
  <si>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</si>
  <si>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</si>
  <si>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</si>
  <si>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</si>
  <si>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</si>
  <si>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</si>
  <si>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</si>
  <si>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</si>
  <si>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</si>
  <si>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</si>
  <si>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</si>
  <si>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</si>
  <si>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</si>
  <si>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</si>
  <si>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</si>
  <si>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</si>
  <si>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</si>
  <si>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</si>
  <si>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</si>
  <si>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</si>
  <si>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</si>
  <si>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</si>
  <si>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</si>
  <si>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</si>
  <si>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</si>
  <si>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</si>
  <si>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</si>
  <si>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</si>
  <si>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</si>
  <si>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</si>
  <si>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</si>
  <si>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</si>
  <si>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</si>
  <si>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</si>
  <si>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</si>
  <si>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</si>
  <si>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</si>
  <si>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</si>
  <si>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</si>
  <si>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</si>
  <si>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</si>
  <si>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</si>
  <si>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</si>
  <si>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</si>
  <si>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</si>
  <si>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</si>
  <si>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</si>
  <si>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</si>
  <si>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</si>
  <si>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</si>
  <si>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</si>
  <si>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</si>
  <si>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</si>
  <si>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</si>
  <si>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</si>
  <si>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</si>
  <si>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</si>
  <si>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</si>
  <si>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</si>
  <si>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</si>
  <si>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</si>
  <si>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</si>
  <si>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</si>
  <si>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</si>
  <si>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</si>
  <si>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</si>
  <si>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</si>
  <si>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</si>
  <si>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</si>
  <si>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</si>
  <si>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</si>
  <si>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</si>
  <si>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</si>
  <si>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</si>
  <si>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</si>
  <si>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</si>
  <si>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</si>
  <si>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</si>
  <si>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</si>
  <si>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</si>
  <si>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</si>
  <si>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</si>
  <si>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</si>
  <si>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</si>
  <si>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</si>
  <si>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</si>
  <si>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</si>
  <si>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</si>
  <si>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</si>
  <si>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</si>
  <si>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</si>
  <si>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</si>
  <si>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</si>
  <si>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</si>
  <si>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</si>
  <si>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</si>
  <si>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</si>
  <si>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</si>
  <si>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</si>
  <si>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</si>
  <si>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</si>
  <si>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</si>
  <si>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</si>
  <si>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</si>
  <si>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</si>
  <si>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</si>
  <si>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</si>
  <si>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</si>
  <si>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</si>
  <si>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</si>
  <si>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</si>
  <si>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</si>
  <si>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</si>
  <si>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</si>
  <si>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</si>
  <si>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</si>
  <si>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</si>
  <si>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</si>
  <si>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</si>
  <si>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</si>
  <si>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</si>
  <si>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</si>
  <si>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</si>
  <si>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</si>
  <si>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</si>
  <si>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</si>
  <si>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</si>
  <si>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</si>
  <si>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</si>
  <si>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</si>
  <si>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</si>
  <si>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</si>
  <si>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</si>
  <si>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</si>
  <si>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</si>
  <si>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</si>
  <si>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</si>
  <si>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</si>
  <si>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</si>
  <si>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</si>
  <si>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</si>
  <si>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</si>
  <si>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</si>
  <si>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</si>
  <si>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</si>
  <si>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</si>
  <si>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</si>
  <si>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</si>
  <si>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</si>
  <si>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</si>
  <si>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</si>
  <si>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</si>
  <si>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</si>
  <si>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</si>
  <si>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</si>
  <si>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</si>
  <si>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</si>
  <si>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</si>
  <si>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</si>
  <si>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</si>
  <si>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</si>
  <si>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</si>
  <si>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</si>
  <si>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</si>
  <si>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</si>
  <si>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</si>
  <si>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</si>
  <si>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</si>
  <si>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</si>
  <si>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</si>
  <si>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</si>
  <si>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</si>
  <si>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</si>
  <si>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</si>
  <si>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</si>
  <si>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</si>
  <si>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</si>
  <si>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</si>
  <si>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</si>
  <si>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</si>
  <si>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</si>
  <si>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</si>
  <si>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</si>
  <si>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</si>
  <si>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</si>
  <si>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</si>
  <si>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</si>
  <si>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</si>
  <si>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</si>
  <si>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</si>
  <si>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</si>
  <si>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</si>
  <si>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</si>
  <si>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</si>
  <si>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</si>
  <si>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</si>
  <si>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</si>
  <si>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</si>
  <si>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</si>
  <si>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</si>
  <si>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</si>
  <si>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</si>
  <si>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</si>
  <si>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</si>
  <si>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</si>
  <si>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</si>
  <si>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</si>
  <si>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</si>
  <si>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</si>
  <si>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</si>
  <si>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</si>
  <si>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</si>
  <si>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</si>
  <si>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</si>
  <si>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</si>
  <si>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</si>
  <si>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</si>
  <si>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</si>
  <si>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</si>
  <si>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</si>
  <si>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</si>
  <si>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</si>
  <si>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</si>
  <si>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</si>
  <si>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</si>
  <si>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</si>
  <si>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</si>
  <si>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</si>
  <si>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</si>
  <si>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</si>
  <si>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</si>
  <si>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</si>
  <si>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</si>
  <si>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</si>
  <si>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</si>
  <si>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</si>
  <si>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</si>
  <si>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</si>
  <si>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</si>
  <si>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</si>
  <si>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</si>
  <si>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</si>
  <si>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</si>
  <si>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</si>
  <si>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</si>
  <si>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</si>
  <si>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</si>
  <si>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</si>
  <si>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</si>
  <si>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</si>
  <si>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</si>
  <si>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</si>
  <si>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</si>
  <si>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</si>
  <si>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</si>
  <si>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</si>
  <si>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</si>
  <si>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</si>
  <si>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</si>
  <si>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</si>
  <si>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</si>
  <si>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</si>
  <si>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</si>
  <si>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</si>
  <si>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</si>
  <si>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</si>
  <si>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</si>
  <si>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</si>
  <si>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</si>
  <si>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</si>
  <si>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</si>
  <si>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</si>
  <si>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</si>
  <si>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</si>
  <si>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</si>
  <si>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</si>
  <si>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</si>
  <si>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</si>
  <si>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</si>
  <si>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</si>
  <si>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</si>
  <si>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</si>
  <si>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</si>
  <si>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</si>
  <si>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</si>
  <si>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</si>
  <si>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</si>
  <si>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</si>
  <si>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</si>
  <si>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</si>
  <si>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</si>
  <si>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</si>
  <si>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</si>
  <si>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</si>
  <si>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</si>
  <si>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</si>
  <si>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</si>
  <si>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</si>
  <si>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</si>
  <si>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</si>
  <si>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</si>
  <si>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</si>
  <si>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</si>
  <si>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</si>
  <si>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</si>
  <si>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</si>
  <si>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</si>
  <si>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</si>
  <si>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</si>
  <si>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</si>
  <si>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</si>
  <si>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</si>
  <si>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</si>
  <si>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</si>
  <si>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</si>
  <si>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</si>
  <si>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</si>
  <si>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</si>
  <si>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</si>
  <si>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</si>
  <si>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</si>
  <si>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</si>
  <si>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</si>
  <si>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</si>
  <si>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</si>
  <si>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</si>
  <si>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</si>
  <si>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</si>
  <si>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</si>
  <si>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</si>
  <si>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</si>
  <si>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</si>
  <si>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</si>
  <si>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</si>
  <si>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</si>
  <si>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</si>
  <si>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</si>
  <si>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</si>
  <si>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</si>
  <si>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</si>
  <si>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</si>
  <si>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</si>
  <si>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</si>
  <si>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</si>
  <si>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</si>
  <si>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</si>
  <si>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</si>
  <si>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</si>
  <si>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</si>
  <si>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</si>
  <si>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</si>
  <si>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</si>
  <si>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</si>
  <si>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</si>
  <si>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</si>
  <si>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</si>
  <si>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</si>
  <si>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</si>
  <si>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</si>
  <si>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</si>
  <si>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</si>
  <si>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</si>
  <si>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</si>
  <si>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</si>
  <si>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</si>
  <si>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</si>
  <si>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</si>
  <si>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</si>
  <si>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</si>
  <si>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</si>
  <si>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</si>
  <si>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</si>
  <si>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</si>
  <si>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</si>
  <si>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</si>
  <si>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</si>
  <si>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</si>
  <si>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</si>
  <si>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</si>
  <si>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</si>
  <si>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</si>
  <si>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</si>
  <si>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</si>
  <si>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</si>
  <si>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</si>
  <si>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</si>
  <si>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</si>
  <si>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</si>
  <si>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</si>
  <si>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</si>
  <si>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</si>
  <si>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</si>
  <si>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</si>
  <si>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</si>
  <si>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</si>
  <si>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</si>
  <si>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</si>
  <si>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</si>
  <si>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</si>
  <si>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</si>
  <si>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</si>
  <si>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</si>
  <si>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</si>
  <si>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</si>
  <si>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</si>
  <si>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</si>
  <si>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</si>
  <si>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</si>
  <si>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</si>
  <si>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</si>
  <si>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</si>
  <si>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</si>
  <si>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</si>
  <si>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</si>
  <si>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</si>
  <si>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</si>
  <si>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</si>
  <si>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</si>
  <si>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</si>
  <si>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</si>
  <si>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</si>
  <si>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</si>
  <si>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</si>
  <si>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</si>
  <si>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</si>
  <si>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</si>
  <si>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</si>
  <si>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</si>
  <si>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</si>
  <si>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</si>
  <si>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</si>
  <si>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</si>
  <si>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</si>
  <si>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</si>
  <si>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</si>
  <si>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</si>
  <si>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</si>
  <si>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</si>
  <si>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</si>
  <si>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</si>
  <si>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</si>
  <si>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</si>
  <si>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</si>
  <si>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</si>
  <si>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</si>
  <si>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</si>
  <si>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</si>
  <si>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</si>
  <si>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</si>
  <si>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</si>
  <si>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</si>
  <si>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</si>
  <si>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</si>
  <si>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</si>
  <si>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</si>
  <si>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</si>
  <si>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</si>
  <si>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</si>
  <si>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</si>
  <si>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</si>
  <si>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</si>
  <si>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</si>
  <si>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</si>
  <si>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</si>
  <si>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</si>
  <si>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</si>
  <si>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</si>
  <si>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</si>
  <si>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</si>
  <si>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</si>
  <si>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</si>
  <si>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</si>
  <si>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</si>
  <si>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</si>
  <si>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</si>
  <si>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</si>
  <si>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</si>
  <si>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</si>
  <si>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</si>
  <si>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</si>
  <si>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</si>
  <si>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</si>
  <si>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</si>
  <si>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</si>
  <si>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</si>
  <si>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</si>
  <si>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</si>
  <si>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</si>
  <si>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</si>
  <si>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</si>
  <si>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</si>
  <si>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</si>
  <si>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</si>
  <si>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</si>
  <si>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</si>
  <si>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</si>
  <si>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</si>
  <si>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</si>
  <si>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</si>
  <si>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</si>
  <si>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</si>
  <si>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</si>
  <si>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</si>
  <si>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</si>
  <si>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</si>
  <si>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</si>
  <si>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</si>
  <si>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</si>
  <si>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</si>
  <si>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</si>
  <si>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</si>
  <si>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</si>
  <si>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</si>
  <si>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</si>
  <si>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</si>
  <si>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</si>
  <si>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</si>
  <si>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</si>
  <si>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</si>
  <si>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</si>
  <si>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</si>
  <si>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</si>
  <si>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</si>
  <si>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</si>
  <si>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</si>
  <si>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</si>
  <si>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</si>
  <si>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</si>
  <si>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</si>
  <si>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</si>
  <si>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</si>
  <si>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</si>
  <si>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</si>
  <si>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</si>
  <si>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</si>
  <si>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</si>
  <si>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</si>
  <si>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</si>
  <si>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</si>
  <si>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</si>
  <si>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</si>
  <si>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</si>
  <si>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</si>
  <si>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</si>
  <si>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</si>
  <si>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</si>
  <si>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</si>
  <si>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</si>
  <si>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</si>
  <si>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</si>
  <si>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</si>
  <si>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</si>
  <si>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</si>
  <si>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</si>
  <si>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</si>
  <si>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</si>
  <si>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</si>
  <si>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</si>
  <si>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</si>
  <si>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</si>
  <si>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</si>
  <si>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</si>
  <si>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</si>
  <si>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</si>
  <si>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</si>
  <si>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</si>
  <si>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</si>
  <si>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</si>
  <si>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</si>
  <si>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</si>
  <si>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</si>
  <si>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</si>
  <si>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</si>
  <si>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</si>
  <si>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</si>
  <si>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</si>
  <si>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</si>
  <si>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</si>
  <si>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</si>
  <si>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</si>
  <si>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</si>
  <si>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</si>
  <si>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</si>
  <si>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</si>
  <si>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</si>
  <si>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</si>
  <si>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</si>
  <si>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</si>
  <si>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</si>
  <si>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</si>
  <si>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</si>
  <si>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</si>
  <si>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</si>
  <si>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</si>
  <si>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</si>
  <si>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</si>
  <si>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</si>
  <si>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</si>
  <si>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</si>
  <si>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</si>
  <si>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</si>
  <si>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</si>
  <si>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</si>
  <si>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</si>
  <si>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</si>
  <si>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</si>
  <si>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</si>
  <si>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</si>
  <si>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</si>
  <si>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</si>
  <si>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</si>
  <si>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</si>
  <si>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</si>
  <si>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</si>
  <si>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</si>
  <si>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</si>
  <si>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</si>
  <si>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</si>
  <si>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</si>
  <si>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</si>
  <si>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</si>
  <si>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</si>
  <si>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</si>
  <si>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</si>
  <si>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</si>
  <si>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</si>
  <si>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</si>
  <si>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</si>
  <si>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</si>
  <si>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</si>
  <si>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</si>
  <si>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</si>
  <si>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</si>
  <si>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</si>
  <si>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</si>
  <si>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</si>
  <si>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</si>
  <si>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</si>
  <si>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</si>
  <si>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</si>
  <si>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</si>
  <si>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</si>
  <si>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</si>
  <si>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</si>
  <si>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</si>
  <si>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</si>
  <si>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</si>
  <si>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</si>
  <si>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</si>
  <si>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</si>
  <si>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</si>
  <si>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</si>
  <si>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</si>
  <si>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</si>
  <si>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</si>
  <si>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</si>
  <si>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</si>
  <si>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</si>
  <si>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</si>
  <si>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</si>
  <si>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</si>
  <si>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</si>
  <si>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</si>
  <si>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</si>
  <si>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</si>
  <si>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</si>
  <si>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</si>
  <si>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</si>
  <si>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</si>
  <si>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</si>
  <si>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</si>
  <si>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</si>
  <si>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</si>
  <si>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</si>
  <si>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</si>
  <si>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</si>
  <si>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</si>
  <si>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</si>
  <si>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</si>
  <si>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</si>
  <si>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</si>
  <si>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</si>
  <si>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</si>
  <si>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</si>
  <si>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</si>
  <si>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</si>
  <si>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</si>
  <si>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</si>
  <si>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</si>
  <si>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</si>
  <si>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</si>
  <si>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</si>
  <si>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</si>
  <si>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</si>
  <si>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</si>
  <si>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</si>
  <si>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</si>
  <si>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</si>
  <si>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</si>
  <si>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</si>
  <si>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</si>
  <si>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</si>
  <si>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</si>
  <si>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</si>
  <si>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</si>
  <si>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</si>
  <si>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</si>
  <si>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</si>
  <si>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</si>
  <si>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</si>
  <si>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</si>
  <si>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</si>
  <si>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</si>
  <si>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</si>
  <si>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</si>
  <si>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</si>
  <si>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</si>
  <si>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</si>
  <si>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</si>
  <si>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</si>
  <si>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</si>
  <si>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</si>
  <si>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</si>
  <si>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</si>
  <si>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</si>
  <si>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</si>
  <si>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</si>
  <si>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</si>
  <si>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</si>
  <si>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</si>
  <si>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</si>
  <si>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</si>
  <si>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</si>
  <si>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</si>
  <si>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</si>
  <si>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</si>
  <si>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</si>
  <si>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</si>
  <si>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</si>
  <si>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</si>
  <si>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</si>
  <si>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</si>
  <si>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</si>
  <si>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</si>
  <si>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</si>
  <si>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</si>
  <si>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</si>
  <si>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</si>
  <si>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</si>
  <si>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</si>
  <si>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</si>
  <si>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</si>
  <si>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</si>
  <si>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</si>
  <si>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</si>
  <si>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</si>
  <si>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</si>
  <si>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</si>
  <si>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</si>
  <si>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</si>
  <si>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</si>
  <si>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</si>
  <si>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</si>
  <si>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</si>
  <si>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</si>
  <si>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</si>
  <si>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</si>
  <si>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</si>
  <si>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</si>
  <si>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</si>
  <si>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</si>
  <si>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</si>
  <si>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</si>
  <si>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</si>
  <si>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</si>
  <si>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</si>
  <si>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</si>
  <si>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</si>
  <si>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</si>
  <si>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</si>
  <si>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</si>
  <si>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</si>
  <si>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</si>
  <si>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</si>
  <si>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</si>
  <si>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</si>
  <si>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</si>
  <si>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</si>
  <si>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</si>
  <si>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</si>
  <si>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</si>
  <si>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</si>
  <si>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</si>
  <si>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</si>
  <si>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</si>
  <si>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</si>
  <si>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</si>
  <si>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</si>
  <si>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</si>
  <si>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</si>
  <si>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</si>
  <si>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</si>
  <si>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</si>
  <si>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</si>
  <si>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</si>
  <si>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</si>
  <si>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</si>
  <si>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</si>
  <si>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</si>
  <si>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</si>
  <si>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</si>
  <si>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</si>
  <si>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</si>
  <si>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</si>
  <si>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</si>
  <si>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</si>
  <si>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</si>
  <si>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</si>
  <si>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</si>
  <si>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</si>
  <si>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</si>
  <si>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</si>
  <si>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</si>
  <si>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</si>
  <si>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</si>
  <si>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</si>
  <si>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</si>
  <si>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</si>
  <si>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</si>
  <si>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</si>
  <si>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</si>
  <si>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</si>
  <si>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</si>
  <si>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</si>
  <si>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</si>
  <si>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</si>
  <si>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</si>
  <si>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</si>
  <si>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</si>
  <si>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</si>
  <si>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</si>
  <si>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</si>
  <si>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</si>
  <si>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</si>
  <si>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</si>
  <si>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</si>
  <si>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</si>
  <si>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</si>
  <si>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</si>
  <si>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</si>
  <si>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</si>
  <si>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</si>
  <si>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</si>
  <si>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</si>
  <si>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</si>
  <si>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</si>
  <si>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</si>
  <si>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</si>
  <si>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</si>
  <si>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</si>
  <si>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</si>
  <si>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</si>
  <si>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</si>
  <si>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</si>
  <si>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</si>
  <si>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</si>
  <si>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</si>
  <si>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</si>
  <si>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</si>
  <si>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</si>
  <si>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</si>
  <si>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</si>
  <si>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</si>
  <si>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</si>
  <si>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</si>
  <si>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</si>
  <si>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</si>
  <si>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</si>
  <si>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</si>
  <si>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</si>
  <si>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</si>
  <si>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</si>
  <si>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</si>
  <si>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</si>
  <si>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</si>
  <si>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</si>
  <si>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</si>
  <si>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</si>
  <si>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</si>
  <si>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</si>
  <si>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</si>
  <si>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</si>
  <si>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</si>
  <si>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</si>
  <si>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</si>
  <si>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</si>
  <si>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</si>
  <si>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</si>
  <si>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</si>
  <si>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</si>
  <si>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</si>
  <si>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</si>
  <si>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</si>
  <si>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</si>
  <si>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</si>
  <si>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</si>
  <si>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</si>
  <si>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</si>
  <si>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</si>
  <si>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</si>
  <si>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</si>
  <si>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</si>
  <si>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</si>
  <si>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</si>
  <si>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</si>
  <si>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</si>
  <si>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</si>
  <si>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</si>
  <si>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</si>
  <si>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</si>
  <si>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</si>
  <si>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</si>
  <si>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</si>
  <si>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</si>
  <si>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</si>
  <si>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</si>
  <si>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</si>
  <si>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</si>
  <si>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</si>
  <si>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</si>
  <si>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</si>
  <si>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</si>
  <si>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</si>
  <si>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</si>
  <si>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</si>
  <si>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</si>
  <si>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</si>
  <si>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</si>
  <si>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</si>
  <si>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</si>
  <si>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</si>
  <si>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</si>
  <si>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</si>
  <si>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</si>
  <si>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</si>
  <si>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</si>
  <si>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</si>
  <si>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</si>
  <si>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</si>
  <si>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</si>
  <si>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</si>
  <si>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</si>
  <si>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</si>
  <si>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</si>
  <si>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</si>
  <si>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</si>
  <si>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</si>
  <si>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</si>
  <si>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</si>
  <si>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</si>
  <si>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</si>
  <si>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</si>
  <si>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</si>
  <si>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</si>
  <si>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</si>
  <si>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</si>
  <si>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</si>
  <si>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</si>
  <si>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</si>
  <si>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</si>
  <si>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</si>
  <si>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</si>
  <si>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</si>
  <si>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</si>
  <si>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</si>
  <si>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</si>
  <si>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</si>
  <si>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</si>
  <si>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</si>
  <si>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</si>
  <si>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</si>
  <si>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</si>
  <si>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</si>
  <si>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</si>
  <si>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</si>
  <si>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</si>
  <si>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</si>
  <si>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</si>
  <si>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</si>
  <si>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</si>
  <si>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</si>
  <si>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</si>
  <si>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</si>
  <si>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</si>
  <si>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</si>
  <si>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</si>
  <si>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</si>
  <si>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</si>
  <si>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</si>
  <si>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</si>
  <si>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</si>
  <si>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</si>
  <si>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</si>
  <si>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</si>
  <si>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</si>
  <si>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</si>
  <si>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</si>
  <si>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</si>
  <si>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</si>
  <si>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</si>
  <si>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</si>
  <si>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</si>
  <si>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</si>
  <si>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</si>
  <si>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</si>
  <si>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</si>
  <si>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</si>
  <si>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</si>
  <si>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</si>
  <si>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</si>
  <si>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</si>
  <si>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</si>
  <si>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</si>
  <si>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</si>
  <si>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</si>
  <si>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</si>
  <si>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</si>
  <si>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</si>
  <si>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</si>
  <si>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</si>
  <si>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</si>
  <si>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</si>
  <si>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</si>
  <si>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</si>
  <si>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</si>
  <si>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</si>
  <si>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</si>
  <si>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</si>
  <si>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</si>
  <si>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</si>
  <si>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</si>
  <si>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</si>
  <si>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</si>
  <si>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</si>
  <si>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</si>
  <si>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</si>
  <si>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</si>
  <si>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</si>
  <si>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</si>
  <si>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</si>
  <si>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</si>
  <si>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</si>
  <si>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</si>
  <si>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</si>
  <si>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</si>
  <si>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</si>
  <si>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</si>
  <si>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</si>
  <si>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</si>
  <si>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</si>
  <si>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</si>
  <si>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</si>
  <si>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</si>
  <si>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</si>
  <si>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</si>
  <si>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</si>
  <si>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</si>
  <si>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</si>
  <si>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</si>
  <si>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</si>
  <si>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</si>
  <si>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</si>
  <si>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</si>
  <si>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</si>
  <si>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</si>
  <si>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</si>
  <si>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</si>
  <si>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</si>
  <si>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</si>
  <si>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</si>
  <si>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</si>
  <si>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</si>
  <si>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</si>
  <si>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</si>
  <si>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</si>
  <si>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</si>
  <si>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</si>
  <si>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</si>
  <si>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</si>
  <si>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</si>
  <si>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</si>
  <si>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</si>
  <si>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</si>
  <si>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</si>
  <si>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</si>
  <si>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</si>
  <si>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</si>
  <si>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</si>
  <si>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</si>
  <si>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</si>
  <si>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</si>
  <si>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</si>
  <si>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</si>
  <si>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</si>
  <si>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</si>
  <si>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</si>
  <si>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</si>
  <si>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</si>
  <si>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</si>
  <si>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</si>
  <si>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</si>
  <si>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</si>
  <si>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</si>
  <si>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</si>
  <si>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</si>
  <si>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</si>
  <si>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</si>
  <si>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</si>
  <si>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</si>
  <si>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</si>
  <si>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</si>
  <si>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</si>
  <si>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</si>
  <si>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</si>
  <si>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</si>
  <si>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</si>
  <si>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</si>
  <si>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</si>
  <si>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</si>
  <si>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</si>
  <si>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</si>
  <si>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</si>
  <si>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</si>
  <si>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</si>
  <si>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</si>
  <si>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</si>
  <si>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</si>
  <si>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</si>
  <si>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</si>
  <si>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</si>
  <si>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</si>
  <si>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</si>
  <si>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</si>
  <si>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</si>
  <si>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</si>
  <si>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</si>
  <si>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</si>
  <si>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</si>
  <si>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</si>
  <si>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</si>
  <si>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</si>
  <si>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</si>
  <si>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</si>
  <si>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</si>
  <si>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</si>
  <si>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</si>
  <si>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</si>
  <si>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</si>
  <si>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</si>
  <si>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</si>
  <si>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</si>
  <si>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</si>
  <si>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</si>
  <si>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</si>
  <si>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</si>
  <si>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</si>
  <si>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</si>
  <si>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</si>
  <si>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</si>
  <si>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</si>
  <si>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</si>
  <si>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</si>
  <si>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</si>
  <si>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</si>
  <si>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</si>
  <si>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</si>
  <si>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</si>
  <si>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</si>
  <si>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</si>
  <si>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</si>
  <si>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</si>
  <si>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</si>
  <si>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</si>
  <si>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</si>
  <si>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</si>
  <si>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</si>
  <si>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</si>
  <si>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</si>
  <si>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</si>
  <si>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</si>
  <si>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</si>
  <si>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</si>
  <si>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</si>
  <si>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</si>
  <si>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</si>
  <si>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</si>
  <si>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</si>
  <si>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</si>
  <si>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</si>
  <si>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</si>
  <si>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</si>
  <si>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</si>
  <si>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</si>
  <si>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</si>
  <si>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</si>
  <si>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</si>
  <si>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</si>
  <si>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</si>
  <si>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</si>
  <si>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</si>
  <si>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</si>
  <si>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</si>
  <si>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</si>
  <si>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</si>
  <si>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</si>
  <si>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</si>
  <si>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</si>
  <si>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</si>
  <si>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</si>
  <si>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</si>
  <si>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</si>
  <si>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</si>
  <si>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</si>
  <si>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</si>
  <si>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</si>
  <si>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</si>
  <si>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</si>
  <si>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</si>
  <si>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</si>
  <si>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</si>
  <si>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</si>
  <si>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</si>
  <si>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</si>
  <si>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</si>
  <si>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</si>
  <si>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</si>
  <si>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</si>
  <si>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</si>
  <si>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</si>
  <si>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</si>
  <si>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</si>
  <si>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</si>
  <si>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</si>
  <si>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</si>
  <si>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</si>
  <si>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</si>
  <si>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</si>
  <si>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</si>
  <si>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</si>
  <si>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</si>
  <si>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</si>
  <si>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</si>
  <si>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</si>
  <si>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</si>
  <si>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</si>
  <si>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</si>
  <si>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</si>
  <si>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</si>
  <si>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</si>
  <si>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</si>
  <si>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</si>
  <si>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</si>
  <si>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</si>
  <si>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</si>
  <si>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</si>
  <si>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</si>
  <si>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</si>
  <si>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</si>
  <si>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</si>
  <si>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</si>
  <si>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</si>
  <si>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</si>
  <si>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</si>
  <si>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</si>
  <si>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</si>
  <si>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</si>
  <si>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</si>
  <si>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</si>
  <si>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</si>
  <si>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</si>
  <si>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</si>
  <si>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</si>
  <si>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</si>
  <si>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</si>
  <si>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</si>
  <si>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</si>
  <si>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</si>
  <si>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</si>
  <si>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</si>
  <si>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</si>
  <si>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</si>
  <si>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</si>
  <si>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</si>
  <si>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</si>
  <si>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</si>
  <si>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</si>
  <si>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</si>
  <si>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</si>
  <si>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</si>
  <si>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</si>
  <si>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</si>
  <si>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</si>
  <si>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</si>
  <si>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</si>
  <si>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</si>
  <si>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</si>
  <si>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</si>
  <si>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</si>
  <si>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</si>
  <si>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</si>
  <si>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</si>
  <si>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</si>
  <si>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</si>
  <si>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</si>
  <si>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</si>
  <si>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</si>
  <si>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</si>
  <si>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</si>
  <si>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</si>
  <si>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</si>
  <si>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</si>
  <si>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</si>
  <si>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</si>
  <si>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</si>
  <si>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</si>
  <si>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</si>
  <si>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</si>
  <si>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</si>
  <si>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</si>
  <si>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</si>
  <si>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</si>
  <si>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</si>
  <si>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</si>
  <si>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</si>
  <si>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</si>
  <si>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</si>
  <si>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</si>
  <si>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</si>
  <si>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</si>
  <si>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</si>
  <si>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</si>
  <si>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</si>
  <si>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</si>
  <si>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</si>
  <si>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</si>
  <si>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</si>
  <si>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</si>
  <si>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</si>
  <si>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</si>
  <si>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</si>
  <si>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</si>
  <si>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</si>
  <si>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</si>
  <si>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</si>
  <si>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</si>
  <si>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</si>
  <si>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</si>
  <si>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</si>
  <si>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</si>
  <si>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</si>
  <si>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</si>
  <si>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</si>
  <si>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</si>
  <si>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</si>
  <si>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</si>
  <si>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</si>
  <si>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</si>
  <si>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</si>
  <si>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</si>
  <si>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</si>
  <si>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</si>
  <si>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</si>
  <si>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</si>
  <si>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</si>
  <si>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</si>
  <si>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</si>
  <si>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</si>
  <si>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</si>
  <si>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</si>
  <si>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</si>
  <si>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</si>
  <si>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</si>
  <si>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</si>
  <si>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</si>
  <si>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</si>
  <si>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</si>
  <si>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</si>
  <si>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</si>
  <si>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</si>
  <si>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</si>
  <si>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</si>
  <si>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</si>
  <si>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</si>
  <si>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</si>
  <si>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</si>
  <si>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</si>
  <si>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</si>
  <si>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</si>
  <si>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</si>
  <si>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</si>
  <si>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</si>
  <si>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</si>
  <si>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</si>
  <si>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</si>
  <si>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</si>
  <si>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</si>
  <si>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</si>
  <si>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</si>
  <si>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</si>
  <si>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</si>
  <si>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</si>
  <si>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</si>
  <si>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</si>
  <si>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</si>
  <si>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</si>
  <si>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</si>
  <si>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</si>
  <si>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</si>
  <si>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</si>
  <si>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</si>
  <si>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</si>
  <si>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</si>
  <si>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</si>
  <si>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</si>
  <si>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</si>
  <si>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</si>
  <si>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</si>
  <si>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</si>
  <si>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</si>
  <si>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</si>
  <si>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</si>
  <si>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</si>
  <si>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</si>
  <si>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</si>
  <si>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</si>
  <si>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</si>
  <si>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</si>
  <si>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</si>
  <si>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</si>
  <si>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</si>
  <si>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</si>
  <si>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</si>
  <si>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</si>
  <si>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</si>
  <si>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</si>
  <si>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</si>
  <si>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</si>
  <si>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</si>
  <si>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</si>
  <si>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</si>
  <si>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</si>
  <si>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</si>
  <si>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</si>
  <si>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</si>
  <si>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</si>
  <si>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</si>
  <si>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</si>
  <si>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</si>
  <si>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</si>
  <si>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</si>
  <si>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</si>
  <si>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</si>
  <si>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</si>
  <si>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</si>
  <si>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</si>
  <si>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</si>
  <si>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</si>
  <si>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</si>
  <si>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</si>
  <si>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</si>
  <si>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</si>
  <si>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</si>
  <si>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</si>
  <si>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</si>
  <si>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</si>
  <si>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</si>
  <si>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</si>
  <si>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</si>
  <si>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</si>
  <si>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</si>
  <si>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</si>
  <si>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</si>
  <si>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</si>
  <si>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</si>
  <si>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</si>
  <si>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</si>
  <si>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</si>
  <si>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</si>
  <si>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</si>
  <si>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</si>
  <si>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</si>
  <si>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</si>
  <si>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</si>
  <si>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</si>
  <si>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</si>
  <si>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</si>
  <si>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</si>
  <si>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</si>
  <si>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</si>
  <si>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</si>
  <si>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</si>
  <si>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</si>
  <si>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</si>
  <si>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</si>
  <si>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</si>
  <si>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</si>
  <si>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</si>
  <si>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</si>
  <si>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</si>
  <si>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</si>
  <si>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</si>
  <si>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</si>
  <si>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</si>
  <si>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</si>
  <si>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</si>
  <si>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</si>
  <si>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</si>
  <si>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</si>
  <si>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</si>
  <si>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</si>
  <si>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</si>
  <si>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</si>
  <si>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</si>
  <si>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</si>
  <si>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</si>
  <si>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</si>
  <si>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</si>
  <si>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</si>
  <si>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</si>
  <si>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</si>
  <si>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</si>
  <si>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</si>
  <si>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</si>
  <si>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</si>
  <si>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</si>
  <si>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</si>
  <si>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</si>
  <si>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</si>
  <si>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</si>
  <si>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</si>
  <si>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</si>
  <si>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</si>
  <si>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</si>
  <si>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</si>
  <si>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</si>
  <si>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</si>
  <si>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</si>
  <si>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</si>
  <si>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</si>
  <si>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</si>
  <si>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</si>
  <si>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</si>
  <si>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</si>
  <si>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</si>
  <si>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</si>
  <si>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</si>
  <si>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</si>
  <si>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</si>
  <si>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</si>
  <si>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</si>
  <si>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</si>
  <si>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</si>
  <si>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</si>
  <si>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</si>
  <si>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</si>
  <si>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</si>
  <si>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</si>
  <si>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</si>
  <si>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</si>
  <si>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</si>
  <si>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</si>
  <si>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</si>
  <si>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</si>
  <si>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</si>
  <si>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</si>
  <si>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</si>
  <si>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</si>
  <si>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</si>
  <si>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</si>
  <si>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</si>
  <si>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</si>
  <si>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</si>
  <si>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</si>
  <si>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</si>
  <si>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</si>
  <si>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</si>
  <si>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</si>
  <si>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</si>
  <si>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</si>
  <si>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</si>
  <si>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</si>
  <si>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</si>
  <si>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</si>
  <si>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</si>
  <si>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</si>
  <si>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</si>
  <si>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</si>
  <si>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</si>
  <si>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</si>
  <si>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</si>
  <si>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</si>
  <si>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</si>
  <si>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</si>
  <si>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</si>
  <si>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</si>
  <si>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</si>
  <si>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</si>
  <si>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</si>
  <si>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</si>
  <si>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</si>
  <si>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</si>
  <si>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</si>
  <si>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</si>
  <si>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</si>
  <si>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</si>
  <si>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</si>
  <si>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</si>
  <si>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</si>
  <si>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</si>
  <si>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</si>
  <si>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</si>
  <si>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</si>
  <si>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</si>
  <si>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</si>
  <si>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</si>
  <si>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</si>
  <si>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</si>
  <si>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</si>
  <si>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</si>
  <si>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</si>
  <si>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</si>
  <si>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</si>
  <si>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</si>
  <si>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</si>
  <si>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</si>
  <si>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</si>
  <si>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</si>
  <si>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</si>
  <si>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</si>
  <si>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</si>
  <si>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</si>
  <si>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</si>
  <si>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</si>
  <si>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</si>
  <si>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</si>
  <si>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</si>
  <si>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</si>
  <si>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</si>
  <si>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</si>
  <si>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</si>
  <si>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</si>
  <si>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</si>
  <si>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</si>
  <si>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</si>
  <si>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</si>
  <si>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</si>
  <si>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</si>
  <si>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</si>
  <si>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</si>
  <si>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</si>
  <si>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</si>
  <si>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</si>
  <si>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</si>
  <si>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</si>
  <si>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</si>
  <si>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</si>
  <si>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</si>
  <si>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</si>
  <si>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</si>
  <si>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</si>
  <si>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</si>
  <si>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</si>
  <si>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</si>
  <si>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</si>
  <si>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</si>
  <si>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</si>
  <si>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</si>
  <si>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</si>
  <si>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</si>
  <si>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</si>
  <si>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</si>
  <si>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</si>
  <si>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</si>
  <si>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</si>
  <si>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</si>
  <si>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</si>
  <si>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</si>
  <si>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</si>
  <si>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</si>
  <si>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</si>
  <si>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</si>
  <si>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</si>
  <si>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</si>
  <si>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</si>
  <si>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</si>
  <si>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</si>
  <si>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</si>
  <si>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</si>
  <si>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</si>
  <si>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</si>
  <si>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</si>
  <si>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</si>
  <si>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</si>
  <si>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</si>
  <si>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</si>
  <si>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</si>
  <si>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</si>
  <si>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</si>
  <si>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</si>
  <si>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</si>
  <si>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</si>
  <si>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</si>
  <si>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</si>
  <si>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</si>
  <si>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</si>
  <si>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</si>
  <si>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</si>
  <si>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</si>
  <si>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</si>
  <si>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</si>
  <si>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</si>
  <si>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</si>
  <si>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</si>
  <si>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</si>
  <si>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</si>
  <si>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</si>
  <si>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</si>
  <si>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</si>
  <si>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</si>
  <si>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</si>
  <si>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</si>
  <si>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</si>
  <si>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</si>
  <si>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</si>
  <si>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</si>
  <si>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</si>
  <si>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</si>
  <si>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</si>
  <si>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</si>
  <si>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</si>
  <si>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</si>
  <si>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</si>
  <si>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</si>
  <si>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</si>
  <si>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</si>
  <si>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</si>
  <si>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</si>
  <si>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</si>
  <si>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</si>
  <si>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</si>
  <si>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</si>
  <si>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</si>
  <si>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</si>
  <si>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</si>
  <si>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</si>
  <si>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</si>
  <si>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</si>
  <si>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</si>
  <si>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</si>
  <si>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</si>
  <si>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</si>
  <si>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</si>
  <si>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</si>
  <si>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</si>
  <si>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</si>
  <si>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</si>
  <si>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</si>
  <si>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</si>
  <si>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</si>
  <si>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</si>
  <si>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</si>
  <si>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</si>
  <si>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</si>
  <si>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</si>
  <si>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</si>
  <si>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</si>
  <si>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</si>
  <si>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</si>
  <si>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</si>
  <si>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</si>
  <si>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</si>
  <si>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</si>
  <si>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</si>
  <si>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</si>
  <si>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</si>
  <si>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</si>
  <si>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</si>
  <si>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</si>
  <si>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</si>
  <si>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</si>
  <si>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</si>
  <si>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</si>
  <si>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</si>
  <si>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</si>
  <si>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</si>
  <si>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</si>
  <si>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</si>
  <si>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</si>
  <si>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</si>
  <si>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</si>
  <si>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</si>
  <si>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</si>
  <si>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</si>
  <si>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</si>
  <si>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</si>
  <si>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</si>
  <si>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</si>
  <si>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</si>
  <si>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</si>
  <si>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</si>
  <si>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</si>
  <si>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</si>
  <si>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</si>
  <si>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</si>
  <si>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</si>
  <si>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</si>
  <si>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</si>
  <si>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</si>
  <si>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</si>
  <si>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</si>
  <si>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</si>
  <si>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</si>
  <si>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</si>
  <si>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</si>
  <si>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</si>
  <si>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</si>
  <si>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</si>
  <si>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</si>
  <si>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</si>
  <si>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</si>
  <si>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</si>
  <si>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</si>
  <si>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</si>
  <si>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</si>
  <si>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</si>
  <si>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</si>
  <si>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</si>
  <si>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</si>
  <si>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</si>
  <si>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</si>
  <si>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</si>
  <si>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</si>
  <si>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</si>
  <si>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</si>
  <si>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</si>
  <si>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</si>
  <si>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</si>
  <si>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</si>
  <si>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</si>
  <si>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</si>
  <si>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</si>
  <si>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</si>
  <si>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</si>
  <si>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</si>
  <si>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</si>
  <si>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</si>
  <si>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</si>
  <si>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</si>
  <si>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</si>
  <si>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</si>
  <si>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</si>
  <si>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</si>
  <si>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</si>
  <si>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</si>
  <si>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</si>
  <si>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</si>
  <si>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</si>
  <si>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</si>
  <si>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</si>
  <si>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</si>
  <si>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</si>
  <si>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</si>
  <si>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</si>
  <si>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</si>
  <si>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</si>
  <si>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</si>
  <si>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</si>
  <si>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</si>
  <si>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</si>
  <si>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</si>
  <si>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</si>
  <si>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</si>
  <si>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</si>
  <si>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</si>
  <si>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</si>
  <si>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</si>
  <si>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</si>
  <si>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</si>
  <si>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</si>
  <si>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</si>
  <si>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</si>
  <si>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</si>
  <si>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</si>
  <si>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</si>
  <si>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</si>
  <si>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</si>
  <si>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</si>
  <si>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</si>
  <si>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</si>
  <si>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</si>
  <si>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</si>
  <si>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</si>
  <si>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</si>
  <si>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</si>
  <si>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</si>
  <si>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</si>
  <si>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</si>
  <si>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</si>
  <si>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</si>
  <si>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</si>
  <si>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</si>
  <si>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</si>
  <si>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</si>
  <si>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</si>
  <si>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</si>
  <si>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</si>
  <si>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</si>
  <si>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</si>
  <si>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</si>
  <si>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</si>
  <si>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</si>
  <si>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</si>
  <si>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</si>
  <si>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</si>
  <si>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</si>
  <si>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</si>
  <si>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</si>
  <si>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</si>
  <si>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</si>
  <si>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</si>
  <si>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</si>
  <si>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</si>
  <si>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</si>
  <si>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</si>
  <si>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</si>
  <si>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</si>
  <si>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</si>
  <si>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</si>
  <si>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</si>
  <si>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</si>
  <si>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</si>
  <si>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</si>
  <si>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</si>
  <si>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</si>
  <si>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</si>
  <si>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</si>
  <si>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</si>
  <si>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</si>
  <si>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</si>
  <si>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</si>
  <si>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</si>
  <si>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</si>
  <si>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</si>
  <si>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</si>
  <si>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</si>
  <si>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</si>
  <si>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</si>
  <si>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</si>
  <si>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</si>
  <si>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</si>
  <si>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</si>
  <si>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</si>
  <si>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</si>
  <si>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</si>
  <si>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</si>
  <si>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</si>
  <si>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</si>
  <si>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</si>
  <si>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</si>
  <si>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</si>
  <si>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</si>
  <si>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</si>
  <si>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</si>
  <si>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</si>
  <si>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</si>
  <si>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</si>
  <si>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</si>
  <si>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</si>
  <si>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</si>
  <si>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</si>
  <si>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</si>
  <si>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</si>
  <si>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</si>
  <si>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</si>
  <si>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</si>
  <si>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</si>
  <si>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</si>
  <si>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</si>
  <si>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</si>
  <si>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</si>
  <si>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</si>
  <si>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</si>
  <si>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</si>
  <si>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</si>
  <si>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</si>
  <si>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</si>
  <si>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</si>
  <si>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</si>
  <si>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</si>
  <si>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</si>
  <si>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</si>
  <si>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</si>
  <si>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</si>
  <si>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</si>
  <si>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</si>
  <si>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</si>
  <si>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</si>
  <si>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</si>
  <si>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</si>
  <si>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</si>
  <si>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</si>
  <si>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</si>
  <si>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</si>
  <si>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</si>
  <si>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</si>
  <si>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</si>
  <si>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</si>
  <si>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</si>
  <si>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</si>
  <si>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</si>
  <si>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</si>
  <si>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</si>
  <si>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</si>
  <si>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</si>
  <si>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</si>
  <si>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</si>
  <si>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</si>
  <si>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</si>
  <si>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</si>
  <si>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</si>
  <si>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</si>
  <si>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</si>
  <si>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</si>
  <si>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</si>
  <si>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</si>
  <si>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</si>
  <si>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</si>
  <si>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</si>
  <si>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</si>
  <si>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</si>
  <si>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</si>
  <si>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</si>
  <si>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</si>
  <si>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</si>
  <si>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</si>
  <si>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</si>
  <si>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</si>
  <si>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</si>
  <si>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</si>
  <si>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</si>
  <si>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</si>
  <si>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</si>
  <si>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</si>
  <si>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</si>
  <si>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</si>
  <si>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</si>
  <si>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</si>
  <si>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</si>
  <si>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</si>
  <si>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</si>
  <si>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</si>
  <si>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</si>
  <si>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</si>
  <si>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</si>
  <si>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</si>
  <si>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</si>
  <si>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</si>
  <si>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</si>
  <si>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</si>
  <si>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</si>
  <si>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</si>
  <si>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</si>
  <si>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</si>
  <si>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</si>
  <si>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</si>
  <si>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</si>
  <si>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</si>
  <si>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</si>
  <si>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</si>
  <si>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</si>
  <si>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</si>
  <si>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</si>
  <si>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</si>
  <si>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</si>
  <si>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</si>
  <si>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</si>
  <si>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</si>
  <si>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</si>
  <si>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</si>
  <si>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</si>
  <si>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</si>
  <si>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</si>
  <si>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</si>
  <si>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</si>
  <si>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</si>
  <si>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</si>
  <si>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</si>
  <si>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</si>
  <si>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</si>
  <si>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</si>
  <si>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</si>
  <si>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</si>
  <si>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</si>
  <si>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</si>
  <si>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</si>
  <si>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</si>
  <si>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</si>
  <si>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</si>
  <si>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</si>
  <si>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</si>
  <si>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</si>
  <si>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</si>
  <si>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</si>
  <si>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</si>
  <si>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</si>
  <si>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</si>
  <si>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</si>
  <si>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</si>
  <si>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</si>
  <si>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</si>
  <si>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</si>
  <si>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</si>
  <si>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</si>
  <si>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</si>
  <si>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</si>
  <si>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</si>
  <si>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</si>
  <si>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</si>
  <si>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</si>
  <si>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</si>
  <si>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</si>
  <si>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</si>
  <si>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</si>
  <si>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</si>
  <si>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</si>
  <si>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</si>
  <si>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</si>
  <si>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</si>
  <si>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</si>
  <si>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</si>
  <si>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</si>
  <si>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</si>
  <si>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</si>
  <si>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</si>
  <si>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</si>
  <si>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</si>
  <si>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</si>
  <si>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</si>
  <si>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</si>
  <si>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</si>
  <si>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</si>
  <si>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</si>
  <si>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</si>
  <si>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</si>
  <si>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</si>
  <si>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</si>
  <si>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</si>
  <si>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</si>
  <si>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</si>
  <si>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</si>
  <si>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</si>
  <si>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</si>
  <si>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</si>
  <si>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</si>
  <si>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</si>
  <si>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</si>
  <si>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</si>
  <si>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</si>
  <si>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</si>
  <si>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</si>
  <si>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</si>
  <si>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</si>
  <si>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</si>
  <si>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</si>
  <si>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</si>
  <si>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</si>
  <si>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</si>
  <si>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</si>
  <si>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</si>
  <si>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</si>
  <si>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</si>
  <si>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</si>
  <si>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</si>
  <si>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</si>
  <si>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</si>
  <si>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</si>
  <si>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</si>
  <si>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</si>
  <si>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</si>
  <si>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</si>
  <si>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</si>
  <si>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</si>
  <si>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</si>
  <si>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</si>
  <si>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</si>
  <si>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</si>
  <si>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</si>
  <si>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</si>
  <si>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</si>
  <si>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</si>
  <si>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</si>
  <si>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</si>
  <si>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</si>
  <si>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</si>
  <si>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</si>
  <si>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</si>
  <si>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</si>
  <si>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</si>
  <si>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</si>
  <si>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</si>
  <si>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</si>
  <si>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</si>
  <si>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</si>
  <si>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</si>
  <si>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</si>
  <si>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</si>
  <si>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</si>
  <si>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</si>
  <si>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</si>
  <si>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</si>
  <si>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</si>
  <si>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</si>
  <si>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</si>
  <si>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</si>
  <si>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</si>
  <si>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</si>
  <si>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</si>
  <si>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</si>
  <si>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</si>
  <si>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</si>
  <si>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</si>
  <si>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</si>
  <si>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</si>
  <si>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</si>
  <si>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</si>
  <si>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</si>
  <si>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</si>
  <si>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</si>
  <si>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</si>
  <si>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</si>
  <si>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</si>
  <si>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</si>
  <si>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</si>
  <si>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</si>
  <si>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</si>
  <si>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</si>
  <si>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</si>
  <si>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</si>
  <si>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</si>
  <si>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</si>
  <si>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</si>
  <si>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</si>
  <si>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</si>
  <si>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</si>
  <si>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</si>
  <si>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</si>
  <si>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</si>
  <si>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</si>
  <si>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</si>
  <si>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</si>
  <si>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</si>
  <si>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</si>
  <si>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</si>
  <si>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</si>
  <si>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</si>
  <si>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</si>
  <si>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</si>
  <si>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</si>
  <si>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</si>
  <si>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</si>
  <si>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</si>
  <si>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</si>
  <si>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</si>
  <si>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</si>
  <si>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</si>
  <si>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</si>
  <si>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</si>
  <si>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</si>
  <si>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</si>
  <si>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</si>
  <si>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</si>
  <si>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</si>
  <si>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</si>
  <si>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</si>
  <si>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</si>
  <si>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</si>
  <si>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</si>
  <si>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</si>
  <si>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</si>
  <si>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</si>
  <si>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</si>
  <si>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</si>
  <si>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</si>
  <si>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</si>
  <si>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</si>
  <si>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</si>
  <si>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</si>
  <si>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</si>
  <si>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</si>
  <si>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</si>
  <si>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</si>
  <si>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</si>
  <si>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</si>
  <si>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</si>
  <si>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</si>
  <si>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</si>
  <si>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</si>
  <si>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</si>
  <si>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</si>
  <si>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</si>
  <si>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</si>
  <si>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</si>
  <si>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</si>
  <si>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</si>
  <si>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</si>
  <si>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</si>
  <si>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</si>
  <si>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</si>
  <si>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</si>
  <si>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</si>
  <si>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</si>
  <si>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</si>
  <si>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</si>
  <si>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</si>
  <si>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</si>
  <si>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</si>
  <si>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</si>
  <si>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</si>
  <si>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</si>
  <si>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</si>
  <si>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</si>
  <si>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</si>
  <si>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</si>
  <si>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</si>
  <si>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</si>
  <si>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</si>
  <si>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</si>
  <si>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</si>
  <si>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</si>
  <si>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</si>
  <si>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</si>
  <si>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</si>
  <si>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</si>
  <si>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</si>
  <si>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</si>
  <si>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</si>
  <si>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</si>
  <si>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</si>
  <si>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</si>
  <si>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</si>
  <si>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</si>
  <si>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</si>
  <si>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</si>
  <si>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</si>
  <si>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</si>
  <si>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</si>
  <si>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</si>
  <si>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</si>
  <si>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</si>
  <si>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</si>
  <si>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</si>
  <si>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</si>
  <si>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</si>
  <si>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</si>
  <si>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</si>
  <si>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</si>
  <si>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</si>
  <si>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</si>
  <si>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</si>
  <si>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</si>
  <si>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</si>
  <si>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</si>
  <si>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</si>
  <si>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</si>
  <si>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</si>
  <si>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</si>
  <si>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</si>
  <si>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</si>
  <si>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</si>
  <si>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</si>
  <si>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</si>
  <si>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</si>
  <si>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</si>
  <si>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</si>
  <si>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</si>
  <si>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</si>
  <si>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</si>
  <si>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</si>
  <si>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</si>
  <si>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</si>
  <si>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</si>
  <si>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</si>
  <si>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</si>
  <si>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</si>
  <si>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</si>
  <si>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</si>
  <si>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</si>
  <si>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</si>
  <si>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</si>
  <si>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</si>
  <si>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</si>
  <si>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</si>
  <si>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</si>
  <si>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</si>
  <si>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</si>
  <si>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</si>
  <si>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</si>
  <si>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</si>
  <si>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</si>
  <si>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</si>
  <si>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</si>
  <si>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</si>
  <si>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</si>
  <si>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</si>
  <si>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</si>
  <si>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</si>
  <si>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</si>
  <si>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</si>
  <si>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</si>
  <si>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</si>
  <si>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</si>
  <si>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</si>
  <si>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</si>
  <si>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</si>
  <si>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</si>
  <si>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</si>
  <si>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</si>
  <si>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</si>
  <si>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</si>
  <si>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</si>
  <si>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</si>
  <si>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</si>
  <si>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</si>
  <si>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</si>
  <si>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</si>
  <si>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</si>
  <si>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</si>
  <si>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</si>
  <si>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</si>
  <si>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</si>
  <si>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</si>
  <si>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</si>
  <si>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</si>
  <si>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</si>
  <si>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</si>
  <si>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</si>
  <si>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</si>
  <si>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</si>
  <si>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</si>
  <si>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</si>
  <si>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</si>
  <si>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</si>
  <si>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</si>
  <si>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</si>
  <si>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</si>
  <si>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</si>
  <si>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</si>
  <si>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</si>
  <si>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</si>
  <si>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</si>
  <si>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</si>
  <si>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</si>
  <si>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</si>
  <si>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</si>
  <si>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</si>
  <si>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</si>
  <si>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</si>
  <si>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</si>
  <si>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</si>
  <si>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</si>
  <si>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</si>
  <si>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</si>
  <si>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</si>
  <si>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</si>
  <si>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</si>
  <si>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</si>
  <si>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</si>
  <si>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</si>
  <si>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</si>
  <si>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</si>
  <si>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</si>
  <si>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</si>
  <si>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</si>
  <si>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</si>
  <si>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</si>
  <si>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</si>
  <si>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</si>
  <si>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</si>
  <si>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</si>
  <si>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</si>
  <si>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</si>
  <si>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</si>
  <si>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</si>
  <si>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</si>
  <si>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</si>
  <si>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</si>
  <si>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</si>
  <si>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</si>
  <si>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</si>
  <si>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</si>
  <si>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</si>
  <si>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</si>
  <si>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</si>
  <si>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</si>
  <si>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</si>
  <si>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</si>
  <si>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</si>
  <si>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</si>
  <si>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</si>
  <si>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</si>
  <si>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</si>
  <si>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</si>
  <si>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</si>
  <si>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</si>
  <si>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</si>
  <si>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</si>
  <si>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</si>
  <si>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</si>
  <si>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</si>
  <si>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</si>
  <si>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</si>
  <si>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</si>
  <si>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</si>
  <si>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</si>
  <si>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</si>
  <si>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</si>
  <si>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</si>
  <si>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</si>
  <si>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</si>
  <si>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</si>
  <si>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</si>
  <si>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</si>
  <si>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</si>
  <si>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</si>
  <si>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</si>
  <si>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</si>
  <si>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</si>
  <si>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</si>
  <si>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</si>
  <si>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</si>
  <si>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</si>
  <si>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</si>
  <si>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</si>
  <si>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</si>
  <si>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</si>
  <si>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</si>
  <si>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</si>
  <si>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</si>
  <si>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</si>
  <si>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</si>
  <si>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</si>
  <si>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</si>
  <si>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</si>
  <si>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</si>
  <si>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</si>
  <si>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</si>
  <si>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</si>
  <si>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</si>
  <si>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</si>
  <si>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</si>
  <si>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</si>
  <si>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</si>
  <si>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</si>
  <si>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</si>
  <si>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</si>
  <si>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</si>
  <si>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</si>
  <si>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</si>
  <si>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</si>
  <si>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</si>
  <si>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</si>
  <si>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</si>
  <si>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</si>
  <si>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</si>
  <si>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</si>
  <si>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</si>
  <si>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</si>
  <si>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</si>
  <si>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</si>
  <si>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</si>
  <si>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</si>
  <si>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</si>
  <si>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</si>
  <si>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</si>
  <si>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</si>
  <si>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</si>
  <si>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</si>
  <si>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</si>
  <si>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</si>
  <si>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</si>
  <si>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</si>
  <si>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</si>
  <si>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</si>
  <si>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</si>
  <si>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</si>
  <si>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</si>
  <si>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</si>
  <si>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</si>
  <si>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</si>
  <si>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</si>
  <si>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</si>
  <si>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</si>
  <si>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</si>
  <si>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</si>
  <si>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</si>
  <si>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</si>
  <si>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</si>
  <si>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</si>
  <si>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</si>
  <si>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</si>
  <si>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</si>
  <si>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</si>
  <si>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</si>
  <si>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</si>
  <si>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</si>
  <si>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</si>
  <si>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</si>
  <si>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</si>
  <si>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</si>
  <si>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</si>
  <si>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</si>
  <si>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</si>
  <si>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</si>
  <si>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</si>
  <si>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</si>
  <si>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</si>
  <si>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</si>
  <si>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</si>
  <si>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</si>
  <si>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</si>
  <si>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</si>
  <si>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</si>
  <si>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</si>
  <si>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</si>
  <si>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</si>
  <si>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</si>
  <si>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</si>
  <si>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</si>
  <si>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</si>
  <si>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</si>
  <si>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</si>
  <si>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</si>
  <si>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</si>
  <si>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</si>
  <si>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</si>
  <si>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</si>
  <si>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</si>
  <si>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</si>
  <si>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</si>
  <si>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</si>
  <si>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</si>
  <si>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</si>
  <si>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</si>
  <si>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</si>
  <si>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</si>
  <si>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</si>
  <si>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</si>
  <si>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</si>
  <si>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</si>
  <si>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</si>
  <si>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</si>
  <si>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</si>
  <si>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</si>
  <si>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</si>
  <si>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</si>
  <si>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</si>
  <si>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</si>
  <si>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</si>
  <si>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</si>
  <si>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</si>
  <si>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</si>
  <si>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</si>
  <si>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</si>
  <si>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</si>
  <si>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</si>
  <si>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</si>
  <si>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</si>
  <si>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</si>
  <si>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</si>
  <si>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</si>
  <si>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</si>
  <si>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</si>
  <si>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</si>
  <si>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</si>
  <si>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</si>
  <si>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</si>
  <si>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</si>
  <si>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</si>
  <si>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</si>
  <si>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</si>
  <si>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</si>
  <si>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</si>
  <si>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</si>
  <si>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</si>
  <si>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</si>
  <si>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</si>
  <si>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</si>
  <si>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</si>
  <si>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</si>
  <si>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</si>
  <si>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</si>
  <si>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</si>
  <si>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</si>
  <si>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</si>
  <si>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</si>
  <si>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</si>
  <si>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</si>
  <si>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</si>
  <si>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</si>
  <si>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</si>
  <si>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</si>
  <si>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</si>
  <si>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</si>
  <si>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</si>
  <si>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</si>
  <si>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</si>
  <si>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</si>
  <si>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</si>
  <si>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</si>
  <si>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</si>
  <si>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</si>
  <si>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</si>
  <si>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</si>
  <si>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</si>
  <si>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</si>
  <si>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</si>
  <si>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</si>
  <si>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</si>
  <si>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</si>
  <si>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</si>
  <si>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</si>
  <si>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</si>
  <si>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</si>
  <si>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</si>
  <si>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</si>
  <si>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</si>
  <si>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</si>
  <si>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</si>
  <si>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</si>
  <si>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</si>
  <si>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</si>
  <si>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</si>
  <si>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</si>
  <si>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</si>
  <si>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</si>
  <si>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</si>
  <si>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</si>
  <si>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</si>
  <si>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</si>
  <si>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</si>
  <si>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</si>
  <si>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</si>
  <si>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</si>
  <si>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</si>
  <si>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</si>
  <si>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</si>
  <si>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</si>
  <si>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</si>
  <si>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</si>
  <si>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</si>
  <si>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</si>
  <si>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</si>
  <si>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</si>
  <si>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</si>
  <si>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</si>
  <si>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</si>
  <si>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</si>
  <si>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</si>
  <si>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</si>
  <si>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</si>
  <si>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</si>
  <si>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</si>
  <si>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</si>
  <si>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</si>
  <si>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</si>
  <si>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</si>
  <si>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</si>
  <si>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</si>
  <si>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</si>
  <si>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</si>
  <si>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</si>
  <si>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</si>
  <si>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</si>
  <si>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</si>
  <si>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</si>
  <si>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</si>
  <si>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</si>
  <si>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</si>
  <si>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</si>
  <si>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</si>
  <si>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</si>
  <si>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</si>
  <si>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</si>
  <si>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</si>
  <si>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</si>
  <si>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</si>
  <si>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</si>
  <si>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</si>
  <si>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</si>
  <si>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</si>
  <si>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</si>
  <si>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</si>
  <si>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</si>
  <si>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</si>
  <si>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</si>
  <si>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</si>
  <si>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</si>
  <si>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</si>
  <si>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</si>
  <si>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</si>
  <si>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</si>
  <si>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</si>
  <si>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</si>
  <si>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</si>
  <si>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</si>
  <si>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</si>
  <si>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</si>
  <si>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</si>
  <si>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</si>
  <si>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</si>
  <si>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</si>
  <si>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</si>
  <si>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</si>
  <si>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</si>
  <si>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</si>
  <si>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</si>
  <si>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</si>
  <si>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</si>
  <si>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</si>
  <si>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</si>
  <si>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</si>
  <si>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</si>
  <si>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</si>
  <si>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</si>
  <si>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</si>
  <si>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</si>
  <si>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</si>
  <si>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</si>
  <si>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</si>
  <si>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</si>
  <si>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</si>
  <si>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</si>
  <si>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</si>
  <si>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</si>
  <si>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</si>
  <si>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</si>
  <si>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</si>
  <si>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</si>
  <si>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</si>
  <si>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</si>
  <si>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</si>
  <si>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</si>
  <si>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</si>
  <si>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</si>
  <si>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</si>
  <si>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</si>
  <si>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</si>
  <si>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</si>
  <si>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</si>
  <si>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</si>
  <si>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</si>
  <si>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</si>
  <si>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</si>
  <si>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</si>
  <si>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</si>
  <si>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</si>
  <si>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</si>
  <si>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</si>
  <si>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</si>
  <si>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</si>
  <si>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</si>
  <si>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</si>
  <si>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</si>
  <si>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</si>
  <si>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</si>
  <si>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</si>
  <si>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</si>
  <si>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</si>
  <si>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</si>
  <si>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</si>
  <si>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</si>
  <si>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</si>
  <si>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</si>
  <si>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</si>
  <si>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</si>
  <si>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</si>
  <si>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</si>
  <si>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</si>
  <si>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</si>
  <si>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</si>
  <si>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</si>
  <si>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</si>
  <si>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</si>
  <si>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</si>
  <si>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</si>
  <si>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</si>
  <si>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</si>
  <si>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</si>
  <si>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</si>
  <si>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</si>
  <si>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</si>
  <si>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</si>
  <si>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</si>
  <si>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</si>
  <si>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</si>
  <si>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</si>
  <si>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</si>
  <si>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</si>
  <si>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</si>
  <si>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</si>
  <si>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</si>
  <si>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</si>
  <si>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</si>
  <si>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</si>
  <si>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</si>
  <si>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</si>
  <si>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</si>
  <si>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</si>
  <si>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</si>
  <si>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</si>
  <si>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</si>
  <si>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</si>
  <si>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</si>
  <si>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</si>
  <si>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</si>
  <si>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</si>
  <si>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</si>
  <si>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</si>
  <si>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</si>
  <si>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</si>
  <si>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</si>
  <si>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</si>
  <si>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</si>
  <si>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</si>
  <si>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</si>
  <si>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</si>
  <si>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</si>
  <si>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</si>
  <si>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</si>
  <si>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</si>
  <si>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</si>
  <si>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</si>
  <si>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</si>
  <si>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</si>
  <si>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</si>
  <si>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</si>
  <si>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</si>
  <si>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</si>
  <si>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</si>
  <si>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</si>
  <si>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</si>
  <si>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</si>
  <si>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</si>
  <si>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</si>
  <si>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</si>
  <si>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</si>
  <si>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</si>
  <si>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</si>
  <si>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</si>
  <si>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</si>
  <si>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</si>
  <si>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</si>
  <si>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</si>
  <si>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</si>
  <si>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</si>
  <si>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</si>
  <si>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</si>
  <si>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</si>
  <si>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</si>
  <si>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</si>
  <si>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</si>
  <si>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</si>
  <si>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</si>
  <si>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</si>
  <si>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</si>
  <si>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</si>
  <si>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</si>
  <si>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</si>
  <si>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</si>
  <si>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</si>
  <si>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</si>
  <si>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</si>
  <si>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</si>
  <si>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</si>
  <si>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</si>
  <si>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</si>
  <si>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</si>
  <si>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</si>
  <si>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</si>
  <si>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</si>
  <si>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</si>
  <si>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</si>
  <si>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</si>
  <si>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</si>
  <si>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</si>
  <si>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</si>
  <si>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</si>
  <si>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</si>
  <si>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</si>
  <si>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</si>
  <si>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</si>
  <si>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</si>
  <si>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</si>
  <si>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</si>
  <si>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</si>
  <si>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</si>
  <si>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</si>
  <si>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</si>
  <si>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</si>
  <si>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</si>
  <si>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</si>
  <si>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</si>
  <si>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</si>
  <si>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</si>
  <si>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</si>
  <si>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</si>
  <si>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</si>
  <si>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</si>
  <si>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</si>
  <si>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</si>
  <si>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</si>
  <si>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</si>
  <si>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</si>
  <si>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</si>
  <si>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</si>
  <si>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</si>
  <si>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</si>
  <si>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</si>
  <si>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</si>
  <si>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</si>
  <si>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</si>
  <si>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</si>
  <si>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</si>
  <si>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</si>
  <si>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</si>
  <si>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</si>
  <si>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</si>
  <si>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</si>
  <si>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</si>
  <si>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</si>
  <si>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</si>
  <si>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</si>
  <si>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</si>
  <si>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</si>
  <si>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</si>
  <si>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</si>
  <si>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</si>
  <si>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</si>
  <si>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</si>
  <si>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</si>
  <si>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</si>
  <si>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</si>
  <si>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</si>
  <si>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</si>
  <si>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</si>
  <si>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</si>
  <si>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</si>
  <si>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</si>
  <si>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</si>
  <si>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</si>
  <si>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</si>
  <si>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</si>
  <si>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</si>
  <si>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</si>
  <si>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</si>
  <si>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</si>
  <si>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</si>
  <si>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</si>
  <si>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</si>
  <si>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</si>
  <si>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</si>
  <si>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</si>
  <si>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</si>
  <si>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</si>
  <si>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</si>
  <si>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</si>
  <si>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</si>
  <si>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</si>
  <si>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</si>
  <si>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</si>
  <si>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</si>
  <si>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</si>
  <si>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</si>
  <si>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</si>
  <si>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</si>
  <si>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</si>
  <si>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</si>
  <si>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</si>
  <si>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</si>
  <si>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</si>
  <si>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</si>
  <si>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</si>
  <si>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</si>
  <si>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</si>
  <si>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</si>
  <si>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</si>
  <si>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</si>
  <si>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</si>
  <si>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</si>
  <si>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</si>
  <si>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</si>
  <si>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</si>
  <si>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</si>
  <si>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</si>
  <si>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</si>
  <si>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</si>
  <si>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</si>
  <si>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</si>
  <si>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</si>
  <si>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</si>
  <si>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</si>
  <si>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</si>
  <si>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</si>
  <si>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</si>
  <si>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</si>
  <si>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</si>
  <si>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</si>
  <si>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</si>
  <si>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</si>
  <si>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</si>
  <si>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</si>
  <si>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</si>
  <si>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</si>
  <si>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</si>
  <si>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</si>
  <si>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</si>
  <si>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</si>
  <si>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</si>
  <si>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</si>
  <si>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</si>
  <si>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</si>
  <si>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</si>
  <si>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</si>
  <si>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</si>
  <si>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</si>
  <si>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</si>
  <si>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</si>
  <si>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</si>
  <si>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</si>
  <si>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</si>
  <si>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</si>
  <si>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</si>
  <si>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</si>
  <si>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</si>
  <si>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</si>
  <si>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</si>
  <si>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</si>
  <si>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</si>
  <si>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</si>
  <si>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</si>
  <si>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</si>
  <si>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</si>
  <si>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</si>
  <si>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</si>
  <si>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</si>
  <si>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</si>
  <si>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</si>
  <si>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</si>
  <si>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</si>
  <si>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</si>
  <si>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</si>
  <si>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</si>
  <si>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</si>
  <si>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</si>
  <si>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</si>
  <si>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</si>
  <si>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</si>
  <si>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</si>
  <si>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</si>
  <si>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</si>
  <si>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</si>
  <si>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</si>
  <si>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</si>
  <si>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</si>
  <si>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</si>
  <si>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</si>
  <si>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</si>
  <si>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</si>
  <si>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</si>
  <si>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</si>
  <si>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</si>
  <si>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</si>
  <si>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</si>
  <si>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</si>
  <si>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</si>
  <si>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</si>
  <si>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</si>
  <si>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</si>
  <si>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</si>
  <si>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</si>
  <si>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</si>
  <si>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</si>
  <si>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</si>
  <si>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</si>
  <si>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</si>
  <si>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</si>
  <si>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</si>
  <si>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</si>
  <si>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</si>
  <si>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</si>
  <si>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</si>
  <si>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</si>
  <si>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</si>
  <si>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</si>
  <si>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</si>
  <si>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</si>
  <si>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</si>
  <si>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</si>
  <si>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</si>
  <si>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</si>
  <si>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</si>
  <si>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</si>
  <si>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</si>
  <si>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</si>
  <si>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</si>
  <si>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</si>
  <si>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</si>
  <si>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</si>
  <si>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</si>
  <si>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</si>
  <si>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</si>
  <si>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</si>
  <si>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</si>
  <si>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</si>
  <si>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</si>
  <si>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</si>
  <si>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</si>
  <si>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</si>
  <si>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</si>
  <si>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</si>
  <si>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</si>
  <si>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</si>
  <si>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</si>
  <si>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</si>
  <si>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</si>
  <si>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</si>
  <si>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</si>
  <si>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</si>
  <si>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</si>
  <si>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</si>
  <si>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</si>
  <si>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</si>
  <si>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</si>
  <si>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</si>
  <si>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</si>
  <si>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</si>
  <si>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</si>
  <si>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</si>
  <si>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</si>
  <si>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</si>
  <si>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</si>
  <si>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</si>
  <si>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</si>
  <si>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</si>
  <si>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</si>
  <si>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</si>
  <si>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</si>
  <si>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</si>
  <si>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</si>
  <si>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</si>
  <si>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</si>
  <si>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</si>
  <si>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</si>
  <si>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</si>
  <si>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</si>
  <si>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</si>
  <si>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</si>
  <si>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</si>
  <si>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</si>
  <si>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</si>
  <si>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</si>
  <si>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</si>
  <si>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</si>
  <si>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</si>
  <si>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</si>
  <si>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</si>
  <si>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</si>
  <si>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</si>
  <si>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</si>
  <si>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</si>
  <si>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</si>
  <si>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</si>
  <si>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</si>
  <si>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</si>
  <si>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</si>
  <si>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</si>
  <si>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</si>
  <si>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</si>
  <si>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</si>
  <si>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</si>
  <si>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</si>
  <si>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</si>
  <si>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</si>
  <si>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</si>
  <si>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</si>
  <si>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</si>
  <si>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</si>
  <si>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</si>
  <si>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</si>
  <si>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</si>
  <si>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</si>
  <si>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</si>
  <si>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</si>
  <si>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</si>
  <si>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</si>
  <si>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</si>
  <si>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</si>
  <si>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</si>
  <si>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</si>
  <si>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</si>
  <si>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</si>
  <si>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</si>
  <si>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</si>
  <si>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</si>
  <si>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</si>
  <si>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</si>
  <si>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</si>
  <si>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</si>
  <si>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</si>
  <si>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</si>
  <si>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</si>
  <si>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</si>
  <si>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</si>
  <si>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</si>
  <si>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</si>
  <si>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</si>
  <si>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</si>
  <si>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</si>
  <si>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</si>
  <si>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</si>
  <si>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</si>
  <si>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</si>
  <si>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</si>
  <si>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</si>
  <si>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</si>
  <si>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</si>
  <si>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</si>
  <si>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</si>
  <si>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</si>
  <si>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</si>
  <si>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</si>
  <si>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</si>
  <si>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</si>
  <si>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</si>
  <si>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</si>
  <si>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</si>
  <si>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</si>
  <si>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</si>
  <si>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</si>
  <si>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</si>
  <si>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</si>
  <si>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</si>
  <si>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</si>
  <si>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</si>
  <si>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</si>
  <si>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</si>
  <si>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</si>
  <si>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</si>
  <si>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</si>
  <si>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</si>
  <si>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</si>
  <si>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</si>
  <si>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</si>
  <si>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</si>
  <si>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</si>
  <si>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</si>
  <si>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</si>
  <si>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</si>
  <si>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</si>
  <si>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</si>
  <si>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</si>
  <si>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</si>
  <si>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</si>
  <si>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</si>
  <si>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</si>
  <si>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</si>
  <si>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</si>
  <si>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</si>
  <si>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</si>
  <si>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</si>
  <si>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</si>
  <si>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</si>
  <si>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</si>
  <si>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</si>
  <si>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</si>
  <si>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</si>
  <si>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</si>
  <si>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</si>
  <si>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</si>
  <si>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</si>
  <si>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</si>
  <si>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</si>
  <si>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</si>
  <si>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</si>
  <si>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</si>
  <si>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</si>
  <si>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</si>
  <si>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</si>
  <si>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</si>
  <si>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</si>
  <si>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</si>
  <si>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</si>
  <si>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</si>
  <si>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</si>
  <si>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</si>
  <si>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</si>
  <si>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</si>
  <si>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</si>
  <si>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</si>
  <si>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</si>
  <si>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</si>
  <si>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</si>
  <si>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</si>
  <si>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</si>
  <si>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</si>
  <si>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</si>
  <si>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</si>
  <si>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</si>
  <si>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</si>
  <si>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</si>
  <si>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</si>
  <si>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</si>
  <si>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</si>
  <si>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</si>
  <si>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</si>
  <si>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</si>
  <si>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</si>
  <si>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</si>
  <si>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</si>
  <si>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</si>
  <si>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</si>
  <si>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</si>
  <si>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</si>
  <si>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</si>
  <si>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</si>
  <si>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</si>
  <si>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</si>
  <si>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</si>
  <si>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</si>
  <si>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</si>
  <si>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</si>
  <si>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</si>
  <si>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</si>
  <si>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</si>
  <si>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</si>
  <si>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</si>
  <si>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</si>
  <si>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</si>
  <si>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</si>
  <si>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</si>
  <si>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</si>
  <si>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</si>
  <si>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</si>
  <si>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</si>
  <si>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</si>
  <si>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</si>
  <si>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</si>
  <si>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</si>
  <si>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</si>
  <si>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</si>
  <si>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</si>
  <si>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</si>
  <si>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</si>
  <si>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</si>
  <si>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</si>
  <si>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</si>
  <si>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</si>
  <si>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</si>
  <si>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</si>
  <si>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</si>
  <si>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</si>
  <si>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</si>
  <si>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</si>
  <si>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</si>
  <si>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</si>
  <si>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</si>
  <si>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</si>
  <si>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</si>
  <si>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</si>
  <si>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</si>
  <si>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</si>
  <si>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</si>
  <si>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</si>
  <si>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</si>
  <si>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</si>
  <si>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</si>
  <si>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</si>
  <si>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</si>
  <si>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</si>
  <si>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</si>
  <si>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</si>
  <si>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</si>
  <si>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</si>
  <si>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</si>
  <si>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</si>
  <si>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</si>
  <si>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</si>
  <si>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</si>
  <si>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</si>
  <si>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</si>
  <si>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</si>
  <si>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</si>
  <si>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</si>
  <si>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</si>
  <si>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</si>
  <si>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</si>
  <si>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</si>
  <si>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</si>
  <si>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</si>
  <si>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</si>
  <si>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</si>
  <si>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</si>
  <si>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</si>
  <si>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</si>
  <si>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</si>
  <si>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</si>
  <si>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</si>
  <si>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</si>
  <si>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</si>
  <si>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</si>
  <si>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</si>
  <si>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</si>
  <si>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</si>
  <si>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</si>
  <si>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</si>
  <si>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</si>
  <si>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</si>
  <si>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</si>
  <si>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</si>
  <si>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</si>
  <si>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</si>
  <si>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</si>
  <si>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</si>
  <si>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</si>
  <si>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</si>
  <si>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</si>
  <si>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</si>
  <si>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</si>
  <si>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</si>
  <si>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</si>
  <si>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</si>
  <si>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</si>
  <si>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</si>
  <si>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</si>
  <si>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</si>
  <si>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</si>
  <si>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</si>
  <si>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</si>
  <si>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</si>
  <si>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</si>
  <si>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</si>
  <si>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</si>
  <si>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</si>
  <si>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</si>
  <si>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</si>
  <si>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</si>
  <si>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</si>
  <si>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</si>
  <si>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</si>
  <si>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</si>
  <si>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</si>
  <si>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</si>
  <si>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</si>
  <si>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</si>
  <si>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</si>
  <si>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</si>
  <si>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</si>
  <si>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</si>
  <si>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</si>
  <si>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</si>
  <si>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</si>
  <si>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</si>
  <si>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</si>
  <si>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</si>
  <si>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</si>
  <si>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</si>
  <si>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</si>
  <si>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</si>
  <si>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</si>
  <si>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</si>
  <si>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</si>
  <si>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</si>
  <si>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</si>
  <si>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</si>
  <si>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</si>
  <si>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</si>
  <si>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</si>
  <si>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</si>
  <si>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</si>
  <si>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</si>
  <si>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</si>
  <si>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</si>
  <si>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</si>
  <si>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</si>
  <si>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</si>
  <si>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</si>
  <si>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</si>
  <si>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</si>
  <si>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</si>
  <si>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</si>
  <si>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</si>
  <si>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</si>
  <si>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</si>
  <si>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</si>
  <si>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</si>
  <si>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</si>
  <si>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</si>
  <si>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</si>
  <si>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</si>
  <si>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</si>
  <si>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</si>
  <si>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</si>
  <si>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</si>
  <si>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</si>
  <si>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</si>
  <si>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</si>
  <si>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</si>
  <si>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</si>
  <si>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</si>
  <si>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</si>
  <si>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</si>
  <si>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</si>
  <si>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</si>
  <si>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</si>
  <si>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</si>
  <si>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</si>
  <si>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</si>
  <si>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</si>
  <si>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</si>
  <si>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</si>
  <si>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</si>
  <si>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</si>
  <si>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</si>
  <si>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</si>
  <si>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</si>
  <si>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</si>
  <si>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</si>
  <si>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</si>
  <si>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</si>
  <si>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</si>
  <si>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</si>
  <si>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</si>
  <si>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</si>
  <si>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</si>
  <si>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</si>
  <si>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</si>
  <si>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</si>
  <si>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</si>
  <si>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</si>
  <si>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</si>
  <si>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</si>
  <si>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</si>
  <si>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</si>
  <si>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</si>
  <si>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</si>
  <si>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</si>
  <si>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</si>
  <si>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</si>
  <si>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</si>
  <si>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</si>
  <si>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</si>
  <si>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</si>
  <si>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</si>
  <si>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</si>
  <si>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</si>
  <si>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</si>
  <si>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</si>
  <si>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</si>
  <si>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</si>
  <si>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</si>
  <si>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</si>
  <si>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</si>
  <si>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</si>
  <si>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</si>
  <si>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</si>
  <si>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</si>
  <si>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</si>
  <si>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</si>
  <si>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</si>
  <si>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</si>
  <si>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</si>
  <si>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</si>
  <si>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</si>
  <si>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</si>
  <si>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</si>
  <si>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</si>
  <si>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</si>
  <si>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</si>
  <si>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</si>
  <si>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</si>
  <si>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</si>
  <si>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</si>
  <si>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</si>
  <si>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</si>
  <si>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</si>
  <si>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</si>
  <si>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</si>
  <si>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</si>
  <si>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</si>
  <si>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</si>
  <si>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</si>
  <si>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</si>
  <si>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</si>
  <si>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</si>
  <si>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</si>
  <si>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</si>
  <si>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</si>
  <si>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</si>
  <si>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</si>
  <si>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</si>
  <si>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</si>
  <si>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</si>
  <si>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</si>
  <si>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</si>
  <si>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</si>
  <si>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</si>
  <si>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</si>
  <si>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</si>
  <si>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</si>
  <si>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</si>
  <si>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</si>
  <si>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</si>
  <si>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</si>
  <si>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</si>
  <si>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</si>
  <si>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</si>
  <si>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</si>
  <si>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</si>
  <si>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</si>
  <si>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</si>
  <si>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</si>
  <si>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</si>
  <si>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</si>
  <si>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</si>
  <si>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</si>
  <si>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</si>
  <si>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</si>
  <si>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</si>
  <si>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</si>
  <si>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</si>
  <si>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</si>
  <si>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</si>
  <si>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</si>
  <si>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</si>
  <si>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</si>
  <si>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</si>
  <si>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</si>
  <si>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</si>
  <si>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</si>
  <si>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</si>
  <si>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</si>
  <si>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</si>
  <si>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</si>
  <si>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</si>
  <si>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</si>
  <si>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</si>
  <si>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</si>
  <si>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</si>
  <si>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</si>
  <si>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</si>
  <si>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</si>
  <si>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</si>
  <si>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</si>
  <si>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</si>
  <si>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</si>
  <si>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</si>
  <si>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</si>
  <si>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</si>
  <si>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</si>
  <si>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</si>
  <si>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</si>
  <si>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</si>
  <si>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</si>
  <si>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</si>
  <si>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</si>
  <si>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</si>
  <si>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</si>
  <si>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</si>
  <si>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</si>
  <si>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</si>
  <si>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</si>
  <si>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</si>
  <si>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</si>
  <si>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</si>
  <si>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</si>
  <si>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</si>
  <si>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</si>
  <si>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</si>
  <si>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</si>
  <si>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</si>
  <si>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</si>
  <si>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</si>
  <si>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</si>
  <si>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</si>
  <si>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</si>
  <si>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</si>
  <si>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</si>
  <si>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</si>
  <si>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</si>
  <si>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</si>
  <si>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</si>
  <si>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</si>
  <si>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</si>
  <si>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</si>
  <si>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</si>
  <si>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</si>
  <si>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</si>
  <si>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</si>
  <si>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</si>
  <si>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</si>
  <si>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</si>
  <si>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</si>
  <si>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</si>
  <si>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</si>
  <si>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</si>
  <si>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</si>
  <si>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</si>
  <si>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</si>
  <si>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</si>
  <si>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</si>
  <si>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</si>
  <si>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</si>
  <si>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</si>
  <si>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</si>
  <si>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</si>
  <si>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</si>
  <si>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</si>
  <si>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</si>
  <si>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</si>
  <si>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</si>
  <si>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</si>
  <si>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</si>
  <si>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</si>
  <si>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</si>
  <si>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</si>
  <si>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</si>
  <si>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</si>
  <si>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</si>
  <si>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</si>
  <si>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</si>
  <si>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</si>
  <si>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</si>
  <si>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</si>
  <si>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</si>
  <si>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</si>
  <si>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</si>
  <si>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</si>
  <si>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</si>
  <si>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</si>
  <si>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</si>
  <si>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</si>
  <si>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</si>
  <si>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</si>
  <si>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</si>
  <si>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</si>
  <si>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</si>
  <si>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</si>
  <si>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</si>
  <si>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</si>
  <si>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</si>
  <si>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</si>
  <si>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</si>
  <si>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</si>
  <si>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</si>
  <si>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</si>
  <si>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</si>
  <si>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</si>
  <si>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</si>
  <si>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</si>
  <si>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</si>
  <si>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</si>
  <si>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</si>
  <si>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</si>
  <si>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</si>
  <si>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</si>
  <si>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</si>
  <si>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</si>
  <si>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</si>
  <si>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</si>
  <si>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</si>
  <si>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</si>
  <si>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</si>
  <si>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</si>
  <si>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</si>
  <si>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</si>
  <si>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</si>
  <si>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</si>
  <si>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</si>
  <si>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</si>
  <si>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</si>
  <si>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</si>
  <si>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</si>
  <si>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</si>
  <si>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</si>
  <si>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</si>
  <si>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</si>
  <si>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</si>
  <si>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</si>
  <si>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</si>
  <si>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</si>
  <si>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</si>
  <si>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</si>
  <si>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</si>
  <si>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</si>
  <si>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</si>
  <si>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</si>
  <si>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</si>
  <si>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</si>
  <si>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</si>
  <si>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</si>
  <si>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</si>
  <si>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</si>
  <si>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</si>
  <si>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</si>
  <si>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</si>
  <si>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</si>
  <si>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</si>
  <si>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</si>
  <si>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</si>
  <si>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</si>
  <si>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</si>
  <si>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</si>
  <si>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</si>
  <si>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</si>
  <si>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</si>
  <si>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</si>
  <si>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</si>
  <si>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</si>
  <si>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</si>
  <si>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</si>
  <si>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</si>
  <si>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</si>
  <si>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</si>
  <si>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</si>
  <si>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</si>
  <si>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</si>
  <si>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</si>
  <si>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</si>
  <si>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</si>
  <si>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</si>
  <si>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</si>
  <si>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</si>
  <si>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</si>
  <si>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</si>
  <si>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</si>
  <si>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</si>
  <si>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</si>
  <si>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</si>
  <si>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</si>
  <si>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</si>
  <si>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</si>
  <si>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</si>
  <si>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</si>
  <si>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</si>
  <si>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</si>
  <si>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</si>
  <si>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</si>
  <si>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</si>
  <si>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</si>
  <si>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</si>
  <si>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</si>
  <si>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</si>
  <si>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</si>
  <si>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</si>
  <si>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</si>
  <si>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</si>
  <si>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</si>
  <si>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</si>
  <si>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</si>
  <si>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</si>
  <si>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</si>
  <si>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</si>
  <si>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</si>
  <si>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</si>
  <si>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</si>
  <si>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</si>
  <si>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</si>
  <si>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</si>
  <si>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</si>
  <si>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</si>
  <si>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</si>
  <si>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</si>
  <si>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</si>
  <si>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</si>
  <si>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</si>
  <si>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</si>
  <si>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</si>
  <si>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</si>
  <si>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</si>
  <si>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</si>
  <si>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</si>
  <si>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</si>
  <si>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</si>
  <si>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</si>
  <si>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</si>
  <si>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</si>
  <si>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</si>
  <si>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</si>
  <si>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</si>
  <si>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</si>
  <si>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</si>
  <si>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</si>
  <si>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</si>
  <si>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</si>
  <si>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</si>
  <si>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</si>
  <si>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</si>
  <si>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</si>
  <si>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</si>
  <si>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</si>
  <si>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</si>
  <si>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</si>
  <si>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</si>
  <si>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</si>
  <si>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</si>
  <si>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</si>
  <si>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</si>
  <si>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</si>
  <si>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</si>
  <si>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</si>
  <si>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</si>
  <si>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</si>
  <si>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</si>
  <si>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</si>
  <si>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</si>
  <si>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</si>
  <si>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</si>
  <si>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</si>
  <si>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</si>
  <si>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</si>
  <si>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</si>
  <si>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</si>
  <si>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</si>
  <si>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</si>
  <si>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</si>
  <si>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</si>
  <si>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</si>
  <si>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</si>
  <si>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</si>
  <si>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</si>
  <si>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</si>
  <si>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</si>
  <si>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</si>
  <si>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</si>
  <si>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</si>
  <si>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</si>
  <si>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</si>
  <si>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</si>
  <si>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</si>
  <si>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</si>
  <si>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</si>
  <si>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</si>
  <si>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</si>
  <si>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</si>
  <si>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</si>
  <si>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</si>
  <si>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</si>
  <si>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</si>
  <si>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</si>
  <si>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</si>
  <si>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</si>
  <si>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</si>
  <si>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</si>
  <si>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</si>
  <si>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</si>
  <si>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</si>
  <si>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</si>
  <si>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</si>
  <si>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</si>
  <si>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</si>
  <si>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</si>
  <si>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</si>
  <si>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</si>
  <si>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</si>
  <si>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</si>
  <si>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</si>
  <si>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</si>
  <si>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</si>
  <si>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</si>
  <si>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</si>
  <si>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</si>
  <si>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</si>
  <si>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</si>
  <si>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</si>
  <si>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</si>
  <si>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</si>
  <si>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</si>
  <si>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</si>
  <si>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</si>
  <si>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</si>
  <si>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</si>
  <si>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</si>
  <si>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</si>
  <si>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</si>
  <si>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</si>
  <si>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</si>
  <si>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</si>
  <si>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</si>
  <si>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</si>
  <si>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</si>
  <si>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</si>
  <si>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</si>
  <si>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</si>
  <si>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</si>
  <si>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</si>
  <si>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</si>
  <si>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</si>
  <si>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</si>
  <si>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</si>
  <si>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</si>
  <si>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</si>
  <si>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</si>
  <si>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</si>
  <si>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</si>
  <si>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</si>
  <si>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</si>
  <si>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</si>
  <si>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</si>
  <si>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</si>
  <si>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</si>
  <si>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</si>
  <si>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</si>
  <si>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</si>
  <si>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</si>
  <si>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</si>
  <si>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</si>
  <si>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</si>
  <si>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Aplicació pressupostària</t>
  </si>
  <si>
    <t>Entitats beneficiàries</t>
  </si>
  <si>
    <t>AJUNTAMENT DE MANRESA</t>
  </si>
  <si>
    <t>AJUNTAMENT DE MATARÓ</t>
  </si>
  <si>
    <t>AJUNTAMENT DE TERRASSA</t>
  </si>
  <si>
    <t>AJUNTAMENT DE BADALONA</t>
  </si>
  <si>
    <t>AJUNTAMENT DE CANOVELLES</t>
  </si>
  <si>
    <t>AJUNTAMENT DE FIGUERES</t>
  </si>
  <si>
    <t>AJUNTAMENT DE GIRONA</t>
  </si>
  <si>
    <t>AJUNTAMENT DE PALAFRUGELL</t>
  </si>
  <si>
    <t>AJUNTAMENT DE SALT</t>
  </si>
  <si>
    <t>AJUNTAMENT DE SANTA COLOMA DE GRAMENET</t>
  </si>
  <si>
    <t>AJUNTAMENT DE SANTA MARGARIDA DE MONTBUI</t>
  </si>
  <si>
    <t>AJUNTAMENT DE TARRAGONA</t>
  </si>
  <si>
    <t>AJUNTAMENT DEL PRAT DE LLOBREGAT</t>
  </si>
  <si>
    <t>AJUNTAMENT DEL VENDRELL</t>
  </si>
  <si>
    <t>AJUNTAMENT DE LLEIDA</t>
  </si>
  <si>
    <t>AJUNTAMENT DE BARCELONA</t>
  </si>
  <si>
    <t>AJUNTAMENT DE REUS</t>
  </si>
  <si>
    <t>Unitatsespecial ocupació juvenil</t>
  </si>
  <si>
    <t>CONSELL COMARCAL DE LA TERRA ALTA</t>
  </si>
  <si>
    <t>CONSELL COMARCAL DEL TARRAGONÈS</t>
  </si>
  <si>
    <t>CONSELL COMARCAL DE LA SEGARRA</t>
  </si>
  <si>
    <t>CONSELL COMARCAL DEL BAIX PENEDÈS</t>
  </si>
  <si>
    <t>CONSELL COMARCAL DE LA SELVA</t>
  </si>
  <si>
    <t>CONSELL COMARCAL DEL PALLARS JUSSÀ</t>
  </si>
  <si>
    <t>CONSELL COMARCAL DEL PLA D'URGELL</t>
  </si>
  <si>
    <t>CONSELL COMARCAL DEL BAIX EBRE</t>
  </si>
  <si>
    <t>CONSELL COMARCAL DE LA RIBERA D'EBRE</t>
  </si>
  <si>
    <t>CONSELL COMARCAL DEL PRIORAT</t>
  </si>
  <si>
    <t>CONSELL COMARCAL DEL RIPOLLÈS</t>
  </si>
  <si>
    <t>CONSELL COMARCAL DEL GARRAF</t>
  </si>
  <si>
    <t>CONSELL COMARCAL DE LA NOGUERA</t>
  </si>
  <si>
    <t>CONSELL COMARCAL D'OSONA</t>
  </si>
  <si>
    <t>CONSELL COMARCAL DEL GIRONÈS</t>
  </si>
  <si>
    <t>CONSELL COMARCAL DEL PALLARS SOBIRÀ</t>
  </si>
  <si>
    <t>CONSELL COMARCAL DE LA GARROTXA</t>
  </si>
  <si>
    <t>CONSELL COMARCAL DEL SOLSONÈS</t>
  </si>
  <si>
    <t>CONSELL COMARCAL DEL PLA DE L'ESTANY</t>
  </si>
  <si>
    <t>CONSELL COMARCAL DEL BERGUEDÀ</t>
  </si>
  <si>
    <t>CONSELL COMARCAL DEL BAGES</t>
  </si>
  <si>
    <t>CONSELL COMARCAL DEL BAIX EMPORDÀ</t>
  </si>
  <si>
    <t>CONSELL COMARCAL DEL BAIX CAMP</t>
  </si>
  <si>
    <t>CONSELL COMARCAL DEL VALLÈS OCCIDENTAL</t>
  </si>
  <si>
    <t>CONSELL COMARCAL DEL MOIANÈS</t>
  </si>
  <si>
    <t>CONSELL COMARCAL DEL VALLÈS ORIENTAL</t>
  </si>
  <si>
    <t>CONSELL COMARCAL DEL MARESME</t>
  </si>
  <si>
    <t>CONSELL COMARCAL DE LA CERDANYA</t>
  </si>
  <si>
    <t>Programa referent d'ocupació juvenil - SOC 2019</t>
  </si>
  <si>
    <t>AJUNTAMENT DE L'HOSPITALET DE LLOBREGAT</t>
  </si>
  <si>
    <t>CONSELL COMARCAL DE L'ALT EMPORDÀ</t>
  </si>
  <si>
    <t xml:space="preserve"> CONSELL COMARCAL DEL SEGRIÀ </t>
  </si>
  <si>
    <t>CONSELL COMARCAL DE LA CONCA DE BARBERÀ</t>
  </si>
  <si>
    <t>CONSELL COMARCAL DE L'ALTA RIBAGORÇA</t>
  </si>
  <si>
    <t>CONSELL COMARCAL DE L'ALT CAMP</t>
  </si>
  <si>
    <t>CONSELL COMARCAL DE L'ANOIA</t>
  </si>
  <si>
    <t>CONSELL COMARCAL DE L'ALT PENEDÈS</t>
  </si>
  <si>
    <t>P4316500J</t>
  </si>
  <si>
    <t>P9300009I</t>
  </si>
  <si>
    <t>P6700008C</t>
  </si>
  <si>
    <t>P7500008C</t>
  </si>
  <si>
    <t>P6700003D</t>
  </si>
  <si>
    <t>P9300007C</t>
  </si>
  <si>
    <t>P7500007E</t>
  </si>
  <si>
    <t>P7500009A</t>
  </si>
  <si>
    <t>P7500013C</t>
  </si>
  <si>
    <t>P1712400I</t>
  </si>
  <si>
    <t>P9300002D</t>
  </si>
  <si>
    <t>P6700004B</t>
  </si>
  <si>
    <t>P9300005G</t>
  </si>
  <si>
    <t>P1716400E</t>
  </si>
  <si>
    <t>P6700002F</t>
  </si>
  <si>
    <t>Resolució</t>
  </si>
  <si>
    <t>P5800006H</t>
  </si>
  <si>
    <t>P5800013D</t>
  </si>
  <si>
    <t>CONSELH GENERAU D'ARAN</t>
  </si>
  <si>
    <t>AJUNTAMENT DE MANLLEU</t>
  </si>
  <si>
    <t>P4315000B</t>
  </si>
  <si>
    <t>P7500011G</t>
  </si>
  <si>
    <t>P9300004J</t>
  </si>
  <si>
    <t>P6700007E</t>
  </si>
  <si>
    <t>P0811100G</t>
  </si>
  <si>
    <t>P7500005I</t>
  </si>
  <si>
    <t>P0825000C</t>
  </si>
  <si>
    <t>P9300011E</t>
  </si>
  <si>
    <t>P0824500C</t>
  </si>
  <si>
    <t>P2515100B</t>
  </si>
  <si>
    <t>AJUNTAMENT DE GRANOLLERS</t>
  </si>
  <si>
    <t>P5800008D</t>
  </si>
  <si>
    <t>P1708500B</t>
  </si>
  <si>
    <t>P0811200E</t>
  </si>
  <si>
    <t>P9300006E</t>
  </si>
  <si>
    <t>P0801900B</t>
  </si>
  <si>
    <t>P0812000H</t>
  </si>
  <si>
    <t>P0804000H</t>
  </si>
  <si>
    <t>P9300010G</t>
  </si>
  <si>
    <t>P0809500B</t>
  </si>
  <si>
    <t>P5800020I</t>
  </si>
  <si>
    <t>P5800009B</t>
  </si>
  <si>
    <t>P1707200J</t>
  </si>
  <si>
    <t>CONSELL COMARCAL DE L'URGELL</t>
  </si>
  <si>
    <t>CONSELL COMARCAL DEL MONTSIÀ</t>
  </si>
  <si>
    <t>CONSELL COMARCAL DE LES GARRIGUES</t>
  </si>
  <si>
    <t>AJUNTAMENT DE MARTORELL</t>
  </si>
  <si>
    <t>AJUNTAMENT DE CORNELLÀ DE LLOBREGAT</t>
  </si>
  <si>
    <t>CONSELL COMARCAL DE L'ALT URGELL</t>
  </si>
  <si>
    <t>P7500012E</t>
  </si>
  <si>
    <t>P7500003D</t>
  </si>
  <si>
    <t>P9300008A</t>
  </si>
  <si>
    <t>P7500004B</t>
  </si>
  <si>
    <t>P5800007F</t>
  </si>
  <si>
    <t>P7500010I</t>
  </si>
  <si>
    <t>P0827900B</t>
  </si>
  <si>
    <t>P0816800G</t>
  </si>
  <si>
    <t>P0811300C</t>
  </si>
  <si>
    <t>P0807200A</t>
  </si>
  <si>
    <t>P0801500J</t>
  </si>
  <si>
    <t>P1700016G</t>
  </si>
  <si>
    <t>P4312500D</t>
  </si>
  <si>
    <t>P9300003B</t>
  </si>
  <si>
    <t>P5800015I</t>
  </si>
  <si>
    <t>P7500006G</t>
  </si>
  <si>
    <t>P0800317J</t>
  </si>
  <si>
    <t>P0800015J</t>
  </si>
  <si>
    <t>D/460000100/3310/0000</t>
  </si>
  <si>
    <t>D/460000157/331C/0000</t>
  </si>
  <si>
    <t xml:space="preserve">D/469000100/3310/0000 </t>
  </si>
  <si>
    <t>D/469000157/331C/0000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</si>
</sst>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Verdana"/>
      <family val="2"/>
    </font>
    <font>
      <sz val="9"/>
      <color rgb="FF000000"/>
      <name val="Verdana"/>
      <family val="2"/>
    </font>
    <font>
      <sz val="8.5"/>
      <color rgb="FF000000"/>
      <name val="Verdana"/>
      <family val="2"/>
    </font>
    <font>
      <sz val="8.5"/>
      <color rgb="FF000000"/>
      <name val="Arial"/>
      <family val="2"/>
    </font>
    <font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rgb="FF9A9A9B"/>
      </left>
      <right style="medium">
        <color rgb="FF9A9A9B"/>
      </right>
      <top style="medium">
        <color rgb="FF9A9A9B"/>
      </top>
      <bottom style="medium">
        <color rgb="FF9A9A9B"/>
      </bottom>
      <diagonal/>
    </border>
    <border>
      <left style="medium">
        <color rgb="FF9A9A9B"/>
      </left>
      <right style="medium">
        <color rgb="FF9A9A9B"/>
      </right>
      <top/>
      <bottom style="medium">
        <color rgb="FF9A9A9B"/>
      </bottom>
      <diagonal/>
    </border>
    <border>
      <left style="medium">
        <color rgb="FF9A9A9B"/>
      </left>
      <right style="medium">
        <color rgb="FF9A9A9A"/>
      </right>
      <top style="medium">
        <color rgb="FF9A9A9B"/>
      </top>
      <bottom style="medium">
        <color rgb="FF9A9A9B"/>
      </bottom>
      <diagonal/>
    </border>
    <border>
      <left/>
      <right/>
      <top style="thick">
        <color theme="0" tint="-0.24994659260841701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6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7" fillId="7" borderId="0" xfId="0" applyFont="1" applyFill="1" applyAlignment="1">
      <alignment horizontal="center" vertical="center" wrapText="1"/>
    </xf>
    <xf numFmtId="0" fontId="15" fillId="0" borderId="10" xfId="0" applyFont="1" applyFill="1" applyBorder="1" applyAlignment="1">
      <alignment horizontal="left" vertical="top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9" fillId="0" borderId="11" xfId="0" applyFont="1" applyBorder="1" applyAlignment="1">
      <alignment vertical="center" wrapText="1"/>
    </xf>
    <xf numFmtId="0" fontId="19" fillId="0" borderId="12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0" fontId="20" fillId="0" borderId="12" xfId="0" applyFont="1" applyBorder="1" applyAlignment="1">
      <alignment horizontal="justify" vertical="center" wrapText="1"/>
    </xf>
    <xf numFmtId="0" fontId="20" fillId="0" borderId="11" xfId="0" applyFont="1" applyBorder="1" applyAlignment="1">
      <alignment horizontal="justify" vertical="center" wrapText="1"/>
    </xf>
    <xf numFmtId="0" fontId="20" fillId="0" borderId="11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8" fontId="20" fillId="0" borderId="11" xfId="0" applyNumberFormat="1" applyFont="1" applyBorder="1" applyAlignment="1">
      <alignment vertical="center" wrapText="1"/>
    </xf>
    <xf numFmtId="8" fontId="20" fillId="0" borderId="12" xfId="0" applyNumberFormat="1" applyFont="1" applyBorder="1" applyAlignment="1">
      <alignment horizontal="right" vertical="center" wrapText="1"/>
    </xf>
    <xf numFmtId="8" fontId="20" fillId="0" borderId="11" xfId="0" applyNumberFormat="1" applyFont="1" applyBorder="1" applyAlignment="1">
      <alignment horizontal="right" vertical="center" wrapText="1"/>
    </xf>
    <xf numFmtId="0" fontId="20" fillId="0" borderId="11" xfId="0" applyFont="1" applyBorder="1"/>
    <xf numFmtId="8" fontId="20" fillId="0" borderId="12" xfId="0" applyNumberFormat="1" applyFont="1" applyBorder="1" applyAlignment="1">
      <alignment vertical="center" wrapText="1"/>
    </xf>
    <xf numFmtId="0" fontId="20" fillId="0" borderId="13" xfId="0" applyFont="1" applyBorder="1" applyAlignment="1">
      <alignment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12" fillId="0" borderId="0" xfId="0" applyFont="1" applyBorder="1"/>
    <xf numFmtId="0" fontId="12" fillId="0" borderId="14" xfId="0" applyFont="1" applyBorder="1"/>
    <xf numFmtId="0" fontId="21" fillId="0" borderId="10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"/>
  <sheetViews>
    <sheetView tabSelected="1" zoomScaleNormal="100" workbookViewId="0">
      <pane xSplit="1" ySplit="2" topLeftCell="C58" activePane="bottomRight" state="frozen"/>
      <selection pane="topRight" activeCell="B1" sqref="B1"/>
      <selection pane="bottomLeft" activeCell="A2" sqref="A2"/>
      <selection pane="bottomRight" activeCell="C71" sqref="C71:C74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5546875" style="23" bestFit="1" customWidth="1"/>
    <col min="4" max="4" width="13.109375" style="22" customWidth="1"/>
    <col min="5" max="5" width="18.6640625" style="22" customWidth="1"/>
    <col min="6" max="6" width="20.5546875" style="26" customWidth="1"/>
    <col min="7" max="7" width="20.5546875" style="22" customWidth="1"/>
    <col min="8" max="16384" width="9.109375" style="22"/>
  </cols>
  <sheetData>
    <row r="1" spans="1:7" ht="41.25" customHeight="1" x14ac:dyDescent="0.25">
      <c r="D1" s="36" t="s">
        <v>16547</v>
      </c>
      <c r="E1" s="36"/>
      <c r="F1" s="37"/>
      <c r="G1" s="37"/>
    </row>
    <row r="2" spans="1:7" s="21" customFormat="1" ht="21" thickBot="1" x14ac:dyDescent="0.3">
      <c r="A2" s="24" t="s">
        <v>11180</v>
      </c>
      <c r="B2" s="25" t="s">
        <v>12</v>
      </c>
      <c r="C2" s="28" t="s">
        <v>16500</v>
      </c>
      <c r="D2" s="29" t="s">
        <v>12</v>
      </c>
      <c r="E2" s="34" t="s">
        <v>16518</v>
      </c>
      <c r="F2" s="30" t="s">
        <v>16498</v>
      </c>
      <c r="G2" s="29" t="s">
        <v>2</v>
      </c>
    </row>
    <row r="3" spans="1:7" s="21" customFormat="1" ht="22.2" thickBot="1" x14ac:dyDescent="0.3">
      <c r="A3" s="22" t="str">
        <f>'+'!$A59</f>
        <v>TSF009/18/00049-A-20180427-1</v>
      </c>
      <c r="B3" s="22" t="str">
        <f>'+'!$B59</f>
        <v>G60531100</v>
      </c>
      <c r="C3" s="40" t="s">
        <v>16548</v>
      </c>
      <c r="D3" s="40" t="s">
        <v>701</v>
      </c>
      <c r="E3" s="48">
        <v>3</v>
      </c>
      <c r="F3" s="52">
        <v>110400</v>
      </c>
      <c r="G3" s="27" t="s">
        <v>16571</v>
      </c>
    </row>
    <row r="4" spans="1:7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41" t="s">
        <v>16514</v>
      </c>
      <c r="D4" s="40" t="s">
        <v>16556</v>
      </c>
      <c r="E4" s="49">
        <v>1</v>
      </c>
      <c r="F4" s="51">
        <v>36307.660000000003</v>
      </c>
      <c r="G4" s="27" t="s">
        <v>16571</v>
      </c>
    </row>
    <row r="5" spans="1:7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41" t="s">
        <v>16528</v>
      </c>
      <c r="D5" s="41" t="s">
        <v>16557</v>
      </c>
      <c r="E5" s="49">
        <v>1</v>
      </c>
      <c r="F5" s="51">
        <v>36800</v>
      </c>
      <c r="G5" s="27" t="s">
        <v>16571</v>
      </c>
    </row>
    <row r="6" spans="1:7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41" t="s">
        <v>16549</v>
      </c>
      <c r="D6" s="40" t="s">
        <v>16558</v>
      </c>
      <c r="E6" s="49">
        <v>2</v>
      </c>
      <c r="F6" s="51">
        <v>73600</v>
      </c>
      <c r="G6" s="27" t="s">
        <v>16571</v>
      </c>
    </row>
    <row r="7" spans="1:7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41" t="s">
        <v>16550</v>
      </c>
      <c r="D7" s="41" t="s">
        <v>16559</v>
      </c>
      <c r="E7" s="49">
        <v>2</v>
      </c>
      <c r="F7" s="51">
        <v>73600</v>
      </c>
      <c r="G7" s="27" t="s">
        <v>16571</v>
      </c>
    </row>
    <row r="8" spans="1:7" ht="14.4" thickBot="1" x14ac:dyDescent="0.3">
      <c r="A8" s="22" t="str">
        <f>'+'!$A129</f>
        <v>TSF009/18/00130-A-20180503-1</v>
      </c>
      <c r="B8" s="22" t="str">
        <f>'+'!$B129</f>
        <v>G08631574</v>
      </c>
      <c r="C8" s="41" t="s">
        <v>16533</v>
      </c>
      <c r="D8" s="40" t="s">
        <v>16560</v>
      </c>
      <c r="E8" s="49">
        <v>1</v>
      </c>
      <c r="F8" s="51">
        <v>36800</v>
      </c>
      <c r="G8" s="27" t="s">
        <v>16571</v>
      </c>
    </row>
    <row r="9" spans="1:7" ht="22.2" thickBot="1" x14ac:dyDescent="0.3">
      <c r="A9" s="22" t="str">
        <f>'+'!$A64</f>
        <v>TSF009/18/00013-A-20180425-1</v>
      </c>
      <c r="B9" s="22" t="str">
        <f>'+'!$B64</f>
        <v>G25014077</v>
      </c>
      <c r="C9" s="41" t="s">
        <v>16551</v>
      </c>
      <c r="D9" s="41" t="s">
        <v>16561</v>
      </c>
      <c r="E9" s="49">
        <v>1</v>
      </c>
      <c r="F9" s="51">
        <v>31995.99</v>
      </c>
      <c r="G9" s="27" t="s">
        <v>16571</v>
      </c>
    </row>
    <row r="10" spans="1:7" ht="14.4" thickBot="1" x14ac:dyDescent="0.3">
      <c r="A10" s="22" t="str">
        <f>'+'!$A122</f>
        <v>TSF009/18/00080-A-20180430-1</v>
      </c>
      <c r="B10" s="22" t="str">
        <f>'+'!$B122</f>
        <v>G08483067</v>
      </c>
      <c r="C10" s="41" t="s">
        <v>16521</v>
      </c>
      <c r="D10" s="40" t="s">
        <v>16562</v>
      </c>
      <c r="E10" s="49">
        <v>1</v>
      </c>
      <c r="F10" s="51">
        <v>33095.57</v>
      </c>
      <c r="G10" s="27" t="s">
        <v>16571</v>
      </c>
    </row>
    <row r="11" spans="1:7" ht="14.4" thickBot="1" x14ac:dyDescent="0.3">
      <c r="A11" s="22" t="str">
        <f>'+'!$A52</f>
        <v>TSF009/18/00065-A-20180427-1</v>
      </c>
      <c r="B11" s="22" t="str">
        <f>'+'!$B52</f>
        <v>G43119056</v>
      </c>
      <c r="C11" s="41" t="s">
        <v>16536</v>
      </c>
      <c r="D11" s="41" t="s">
        <v>16563</v>
      </c>
      <c r="E11" s="49">
        <v>1</v>
      </c>
      <c r="F11" s="51">
        <v>36794.660000000003</v>
      </c>
      <c r="G11" s="27" t="s">
        <v>16571</v>
      </c>
    </row>
    <row r="12" spans="1:7" ht="14.4" thickBot="1" x14ac:dyDescent="0.3">
      <c r="A12" s="22" t="str">
        <f>'+'!$A77</f>
        <v>TSF009/18/00048-A-20180427-1</v>
      </c>
      <c r="B12" s="22" t="str">
        <f>'+'!$B77</f>
        <v>G08491029</v>
      </c>
      <c r="C12" s="41" t="s">
        <v>16552</v>
      </c>
      <c r="D12" s="40" t="s">
        <v>16564</v>
      </c>
      <c r="E12" s="49">
        <v>1</v>
      </c>
      <c r="F12" s="51">
        <v>36800</v>
      </c>
      <c r="G12" s="27" t="s">
        <v>16571</v>
      </c>
    </row>
    <row r="13" spans="1:7" ht="14.4" thickBot="1" x14ac:dyDescent="0.3">
      <c r="A13" s="22" t="str">
        <f>'+'!$A32</f>
        <v>TSF009/18/00028-A-20180426-1</v>
      </c>
      <c r="B13" s="22" t="str">
        <f>'+'!$B32</f>
        <v>G25068636</v>
      </c>
      <c r="C13" s="41" t="s">
        <v>16508</v>
      </c>
      <c r="D13" s="41" t="s">
        <v>16565</v>
      </c>
      <c r="E13" s="49">
        <v>1</v>
      </c>
      <c r="F13" s="51">
        <v>36800</v>
      </c>
      <c r="G13" s="27" t="s">
        <v>16571</v>
      </c>
    </row>
    <row r="14" spans="1:7" ht="14.4" thickBot="1" x14ac:dyDescent="0.3">
      <c r="A14" s="22" t="str">
        <f>'+'!$A29</f>
        <v>TSF009/18/00036-A-20180426-1</v>
      </c>
      <c r="B14" s="22" t="str">
        <f>'+'!$B29</f>
        <v>G64303464</v>
      </c>
      <c r="C14" s="41" t="s">
        <v>16520</v>
      </c>
      <c r="D14" s="41" t="s">
        <v>16566</v>
      </c>
      <c r="E14" s="49">
        <v>2</v>
      </c>
      <c r="F14" s="51">
        <v>73600</v>
      </c>
      <c r="G14" s="27" t="s">
        <v>16571</v>
      </c>
    </row>
    <row r="15" spans="1:7" ht="14.4" thickBot="1" x14ac:dyDescent="0.3">
      <c r="A15" s="22" t="str">
        <f>'+'!$A108</f>
        <v>TSF009/18/00123-A-20180502-1</v>
      </c>
      <c r="B15" s="22" t="str">
        <f>'+'!$B108</f>
        <v>G58176363</v>
      </c>
      <c r="C15" s="41" t="s">
        <v>16529</v>
      </c>
      <c r="D15" s="38" t="s">
        <v>16567</v>
      </c>
      <c r="E15" s="49">
        <v>1</v>
      </c>
      <c r="F15" s="51">
        <v>35679.49</v>
      </c>
      <c r="G15" s="27" t="s">
        <v>16571</v>
      </c>
    </row>
    <row r="16" spans="1:7" ht="14.4" thickBot="1" x14ac:dyDescent="0.3">
      <c r="A16" s="22" t="str">
        <f>'+'!$A105</f>
        <v>TSF009/18/00129-A-20180503-1</v>
      </c>
      <c r="B16" s="22" t="str">
        <f>'+'!$B105</f>
        <v>G25015751</v>
      </c>
      <c r="C16" s="41" t="s">
        <v>16553</v>
      </c>
      <c r="D16" s="39" t="s">
        <v>16568</v>
      </c>
      <c r="E16" s="49">
        <v>1</v>
      </c>
      <c r="F16" s="51">
        <v>36800</v>
      </c>
      <c r="G16" s="27" t="s">
        <v>16571</v>
      </c>
    </row>
    <row r="17" spans="1:7" ht="14.4" thickBot="1" x14ac:dyDescent="0.3">
      <c r="A17" s="22" t="str">
        <f>'+'!$A33</f>
        <v>TSF009/18/00040-A-20180427-1</v>
      </c>
      <c r="B17" s="22" t="str">
        <f>'+'!$B33</f>
        <v>F08965550</v>
      </c>
      <c r="C17" s="41" t="s">
        <v>16509</v>
      </c>
      <c r="D17" s="39" t="s">
        <v>16569</v>
      </c>
      <c r="E17" s="49">
        <v>2</v>
      </c>
      <c r="F17" s="51">
        <v>73600</v>
      </c>
      <c r="G17" s="27" t="s">
        <v>16571</v>
      </c>
    </row>
    <row r="18" spans="1:7" ht="14.4" thickBot="1" x14ac:dyDescent="0.3">
      <c r="A18" s="22" t="str">
        <f>'+'!$A37</f>
        <v>TSF009/18/00063-A-20180427-1</v>
      </c>
      <c r="B18" s="22" t="str">
        <f>'+'!$B37</f>
        <v>B60557949</v>
      </c>
      <c r="C18" s="41" t="s">
        <v>16537</v>
      </c>
      <c r="D18" s="39" t="s">
        <v>318</v>
      </c>
      <c r="E18" s="49">
        <v>1</v>
      </c>
      <c r="F18" s="51">
        <v>36800</v>
      </c>
      <c r="G18" s="27" t="s">
        <v>16571</v>
      </c>
    </row>
    <row r="19" spans="1:7" ht="14.4" thickBot="1" x14ac:dyDescent="0.3">
      <c r="A19" s="22" t="str">
        <f>'+'!$A118</f>
        <v>TSF009/18/00057-A-20180427-1</v>
      </c>
      <c r="B19" s="22" t="str">
        <f>'+'!$B118</f>
        <v>B64895220</v>
      </c>
      <c r="C19" s="53" t="s">
        <v>16523</v>
      </c>
      <c r="D19" s="39" t="s">
        <v>16570</v>
      </c>
      <c r="E19" s="49">
        <v>1</v>
      </c>
      <c r="F19" s="51">
        <v>36800</v>
      </c>
      <c r="G19" s="27" t="s">
        <v>16571</v>
      </c>
    </row>
    <row r="20" spans="1:7" ht="14.4" thickBot="1" x14ac:dyDescent="0.3">
      <c r="A20" s="22" t="str">
        <f>'+'!$A61</f>
        <v>TSF009/18/00056-A-20180427-1</v>
      </c>
      <c r="B20" s="22" t="str">
        <f>'+'!$B61</f>
        <v>B55511604</v>
      </c>
      <c r="C20" s="40" t="s">
        <v>16554</v>
      </c>
      <c r="D20" s="38" t="s">
        <v>16572</v>
      </c>
      <c r="E20" s="46">
        <v>1</v>
      </c>
      <c r="F20" s="50">
        <v>36800</v>
      </c>
      <c r="G20" s="27" t="s">
        <v>16571</v>
      </c>
    </row>
    <row r="21" spans="1:7" ht="14.4" thickBot="1" x14ac:dyDescent="0.3">
      <c r="A21" s="22" t="str">
        <f>'+'!$A111</f>
        <v>TSF009/18/00044-A-20180427-1</v>
      </c>
      <c r="B21" s="22" t="str">
        <f>'+'!$B111</f>
        <v>F08852279</v>
      </c>
      <c r="C21" s="41" t="s">
        <v>16555</v>
      </c>
      <c r="D21" s="39" t="s">
        <v>16573</v>
      </c>
      <c r="E21" s="47">
        <v>1</v>
      </c>
      <c r="F21" s="54">
        <v>36800</v>
      </c>
      <c r="G21" s="27" t="s">
        <v>16571</v>
      </c>
    </row>
    <row r="22" spans="1:7" ht="14.4" thickBot="1" x14ac:dyDescent="0.3">
      <c r="A22" s="22" t="str">
        <f>'+'!$A31</f>
        <v>TSF009/18/00079-A-20180430-1</v>
      </c>
      <c r="B22" s="22" t="str">
        <f>'+'!$B31</f>
        <v>B65082083</v>
      </c>
      <c r="C22" s="55" t="s">
        <v>16512</v>
      </c>
      <c r="D22" s="42" t="s">
        <v>16576</v>
      </c>
      <c r="E22" s="56">
        <v>1</v>
      </c>
      <c r="F22" s="51">
        <v>36800</v>
      </c>
      <c r="G22" s="27" t="s">
        <v>16571</v>
      </c>
    </row>
    <row r="23" spans="1:7" ht="14.4" thickBot="1" x14ac:dyDescent="0.3">
      <c r="A23" s="22" t="str">
        <f>'+'!$A127</f>
        <v>TSF009/18/00108-A-20180502-1</v>
      </c>
      <c r="B23" s="22" t="str">
        <f>'+'!$B127</f>
        <v>G58049016</v>
      </c>
      <c r="C23" s="41" t="s">
        <v>16574</v>
      </c>
      <c r="D23" s="42" t="s">
        <v>16577</v>
      </c>
      <c r="E23" s="56">
        <v>1</v>
      </c>
      <c r="F23" s="51">
        <v>36800</v>
      </c>
      <c r="G23" s="27" t="s">
        <v>16571</v>
      </c>
    </row>
    <row r="24" spans="1:7" ht="14.4" thickBot="1" x14ac:dyDescent="0.3">
      <c r="A24" s="22" t="str">
        <f>'+'!$A55</f>
        <v>TSF009/18/00026-A-20180426-1</v>
      </c>
      <c r="B24" s="22" t="str">
        <f>'+'!$B55</f>
        <v>B60721768</v>
      </c>
      <c r="C24" s="41" t="s">
        <v>16526</v>
      </c>
      <c r="D24" s="42" t="s">
        <v>16578</v>
      </c>
      <c r="E24" s="56">
        <v>1</v>
      </c>
      <c r="F24" s="51">
        <v>36800</v>
      </c>
      <c r="G24" s="27" t="s">
        <v>16571</v>
      </c>
    </row>
    <row r="25" spans="1:7" ht="14.4" thickBot="1" x14ac:dyDescent="0.3">
      <c r="A25" s="22" t="str">
        <f>'+'!$A60</f>
        <v>TSF009/18/00054-A-20180427-1</v>
      </c>
      <c r="B25" s="22" t="str">
        <f>'+'!$B60</f>
        <v>G58376872</v>
      </c>
      <c r="C25" s="41" t="s">
        <v>16535</v>
      </c>
      <c r="D25" s="42" t="s">
        <v>16579</v>
      </c>
      <c r="E25" s="56">
        <v>1</v>
      </c>
      <c r="F25" s="51">
        <v>36800</v>
      </c>
      <c r="G25" s="27" t="s">
        <v>16571</v>
      </c>
    </row>
    <row r="26" spans="1:7" ht="14.4" thickBot="1" x14ac:dyDescent="0.3">
      <c r="A26" s="22" t="str">
        <f>'+'!$A44</f>
        <v>TSF009/18/00043-A-20180427-1</v>
      </c>
      <c r="B26" s="22" t="str">
        <f>'+'!$B44</f>
        <v>B62788674</v>
      </c>
      <c r="C26" s="41" t="s">
        <v>16575</v>
      </c>
      <c r="D26" s="42" t="s">
        <v>16580</v>
      </c>
      <c r="E26" s="56">
        <v>1</v>
      </c>
      <c r="F26" s="51">
        <v>36800</v>
      </c>
      <c r="G26" s="27" t="s">
        <v>16571</v>
      </c>
    </row>
    <row r="27" spans="1:7" ht="14.4" thickBot="1" x14ac:dyDescent="0.3">
      <c r="A27" s="22" t="str">
        <f>'+'!$A87</f>
        <v>TSF009/18/00124-A-20180503-1</v>
      </c>
      <c r="B27" s="22" t="str">
        <f>'+'!$B87</f>
        <v>G58629502</v>
      </c>
      <c r="C27" s="41" t="s">
        <v>16531</v>
      </c>
      <c r="D27" s="42" t="s">
        <v>16581</v>
      </c>
      <c r="E27" s="56">
        <v>1</v>
      </c>
      <c r="F27" s="51">
        <v>32059.19</v>
      </c>
      <c r="G27" s="27" t="s">
        <v>16571</v>
      </c>
    </row>
    <row r="28" spans="1:7" ht="22.2" thickBot="1" x14ac:dyDescent="0.3">
      <c r="A28" s="22" t="str">
        <f>'+'!$A106</f>
        <v>TSF009/18/00134-A-20180503-1</v>
      </c>
      <c r="B28" s="22" t="str">
        <f>'+'!$B106</f>
        <v>G43576206</v>
      </c>
      <c r="C28" s="42" t="s">
        <v>16511</v>
      </c>
      <c r="D28" s="42" t="s">
        <v>16582</v>
      </c>
      <c r="E28" s="56">
        <v>1</v>
      </c>
      <c r="F28" s="51">
        <v>36800</v>
      </c>
      <c r="G28" s="27" t="s">
        <v>16571</v>
      </c>
    </row>
    <row r="29" spans="1:7" ht="14.4" thickBot="1" x14ac:dyDescent="0.3">
      <c r="A29" s="22" t="str">
        <f>'+'!$A114</f>
        <v>TSF009/18/00004-A-20180423-1</v>
      </c>
      <c r="B29" s="22" t="str">
        <f>'+'!$B114</f>
        <v>F59197996</v>
      </c>
      <c r="C29" s="41" t="s">
        <v>6400</v>
      </c>
      <c r="D29" s="42" t="s">
        <v>556</v>
      </c>
      <c r="E29" s="56">
        <v>3</v>
      </c>
      <c r="F29" s="54">
        <v>110400</v>
      </c>
      <c r="G29" s="27" t="s">
        <v>16571</v>
      </c>
    </row>
    <row r="30" spans="1:7" ht="14.4" thickBot="1" x14ac:dyDescent="0.3">
      <c r="A30" s="22" t="str">
        <f>'+'!$A18</f>
        <v>TSF009/18/00053-A-20180427-1</v>
      </c>
      <c r="B30" s="22" t="str">
        <f>'+'!$B18</f>
        <v>A59769265</v>
      </c>
      <c r="C30" s="41" t="s">
        <v>16527</v>
      </c>
      <c r="D30" s="42" t="s">
        <v>16583</v>
      </c>
      <c r="E30" s="56">
        <v>1</v>
      </c>
      <c r="F30" s="51">
        <v>35522.03</v>
      </c>
      <c r="G30" s="27" t="s">
        <v>16571</v>
      </c>
    </row>
    <row r="31" spans="1:7" ht="22.2" thickBot="1" x14ac:dyDescent="0.3">
      <c r="A31" s="22" t="str">
        <f>'+'!$A42</f>
        <v>TSF009/18/00072-A-20180427-1</v>
      </c>
      <c r="B31" s="22" t="str">
        <f>'+'!$B42</f>
        <v>G65258410</v>
      </c>
      <c r="C31" s="41" t="s">
        <v>16510</v>
      </c>
      <c r="D31" s="42" t="s">
        <v>16584</v>
      </c>
      <c r="E31" s="56">
        <v>1</v>
      </c>
      <c r="F31" s="51">
        <v>36800</v>
      </c>
      <c r="G31" s="27" t="s">
        <v>16571</v>
      </c>
    </row>
    <row r="32" spans="1:7" ht="14.4" thickBot="1" x14ac:dyDescent="0.3">
      <c r="A32" s="22" t="str">
        <f>'+'!$A12</f>
        <v>TSF009/18/00045-A-20180427-1</v>
      </c>
      <c r="B32" s="22" t="str">
        <f>'+'!$B12</f>
        <v>G17695768</v>
      </c>
      <c r="C32" s="41" t="s">
        <v>16515</v>
      </c>
      <c r="D32" s="42" t="s">
        <v>16585</v>
      </c>
      <c r="E32" s="56">
        <v>1</v>
      </c>
      <c r="F32" s="51">
        <v>73600</v>
      </c>
      <c r="G32" s="27" t="s">
        <v>16571</v>
      </c>
    </row>
    <row r="33" spans="1:7" ht="14.4" thickBot="1" x14ac:dyDescent="0.3">
      <c r="A33" s="22" t="str">
        <f>'+'!$A69</f>
        <v>TSF009/18/00100-A-20180502-1</v>
      </c>
      <c r="B33" s="22" t="str">
        <f>'+'!$B69</f>
        <v>G61852000</v>
      </c>
      <c r="C33" s="44" t="s">
        <v>16545</v>
      </c>
      <c r="D33" s="44" t="s">
        <v>16587</v>
      </c>
      <c r="E33" s="57">
        <v>2</v>
      </c>
      <c r="F33" s="52">
        <v>73600</v>
      </c>
      <c r="G33" s="27" t="s">
        <v>16571</v>
      </c>
    </row>
    <row r="34" spans="1:7" ht="14.4" thickBot="1" x14ac:dyDescent="0.3">
      <c r="A34" s="22" t="str">
        <f>'+'!$A5</f>
        <v>TSF009/18/00003-A-20180423-1</v>
      </c>
      <c r="B34" s="22" t="str">
        <f>'+'!$B5</f>
        <v>G62292545</v>
      </c>
      <c r="C34" s="45" t="s">
        <v>16507</v>
      </c>
      <c r="D34" s="45" t="s">
        <v>16588</v>
      </c>
      <c r="E34" s="56">
        <v>1</v>
      </c>
      <c r="F34" s="51">
        <v>36800</v>
      </c>
      <c r="G34" s="27" t="s">
        <v>16571</v>
      </c>
    </row>
    <row r="35" spans="1:7" ht="14.4" thickBot="1" x14ac:dyDescent="0.3">
      <c r="A35" s="22" t="str">
        <f>'+'!$A43</f>
        <v>TSF009/18/00078-A-20180427-1</v>
      </c>
      <c r="B35" s="22" t="str">
        <f>'+'!$B43</f>
        <v>G64049372</v>
      </c>
      <c r="C35" s="45" t="s">
        <v>16501</v>
      </c>
      <c r="D35" s="45" t="s">
        <v>16589</v>
      </c>
      <c r="E35" s="56">
        <v>1</v>
      </c>
      <c r="F35" s="51">
        <v>36800</v>
      </c>
      <c r="G35" s="27" t="s">
        <v>16571</v>
      </c>
    </row>
    <row r="36" spans="1:7" ht="14.4" thickBot="1" x14ac:dyDescent="0.3">
      <c r="A36" s="22" t="str">
        <f>'+'!$A86</f>
        <v>TSF009/18/00121-A-20180502-1</v>
      </c>
      <c r="B36" s="22" t="str">
        <f>'+'!$B86</f>
        <v>G55121909</v>
      </c>
      <c r="C36" s="45" t="s">
        <v>16522</v>
      </c>
      <c r="D36" s="45" t="s">
        <v>16590</v>
      </c>
      <c r="E36" s="56">
        <v>1</v>
      </c>
      <c r="F36" s="51">
        <v>36208.85</v>
      </c>
      <c r="G36" s="27" t="s">
        <v>16571</v>
      </c>
    </row>
    <row r="37" spans="1:7" ht="14.4" thickBot="1" x14ac:dyDescent="0.3">
      <c r="A37" s="22" t="str">
        <f>'+'!$A113</f>
        <v>TSF009/18/00061-A-20180427-1</v>
      </c>
      <c r="B37" s="22" t="str">
        <f>'+'!$B113</f>
        <v>G08882318</v>
      </c>
      <c r="C37" s="45" t="s">
        <v>16516</v>
      </c>
      <c r="D37" s="45" t="s">
        <v>16591</v>
      </c>
      <c r="E37" s="56">
        <v>5</v>
      </c>
      <c r="F37" s="54">
        <v>184000</v>
      </c>
      <c r="G37" s="27" t="s">
        <v>16571</v>
      </c>
    </row>
    <row r="38" spans="1:7" ht="14.4" thickBot="1" x14ac:dyDescent="0.3">
      <c r="A38" s="22" t="str">
        <f>'+'!$A15</f>
        <v>TSF009/18/00016-A-20180425-1</v>
      </c>
      <c r="B38" s="22" t="str">
        <f>'+'!$B15</f>
        <v>G60176328</v>
      </c>
      <c r="C38" s="45" t="s">
        <v>16502</v>
      </c>
      <c r="D38" s="45" t="s">
        <v>16592</v>
      </c>
      <c r="E38" s="56">
        <v>1</v>
      </c>
      <c r="F38" s="51">
        <v>36800</v>
      </c>
      <c r="G38" s="27" t="s">
        <v>16571</v>
      </c>
    </row>
    <row r="39" spans="1:7" ht="14.4" thickBot="1" x14ac:dyDescent="0.3">
      <c r="A39" s="22" t="str">
        <f>'+'!$A75</f>
        <v>TSF009/18/00046-A-20180427-1</v>
      </c>
      <c r="B39" s="22" t="str">
        <f>'+'!$B75</f>
        <v>G17603325</v>
      </c>
      <c r="C39" s="45" t="s">
        <v>16540</v>
      </c>
      <c r="D39" s="45" t="s">
        <v>312</v>
      </c>
      <c r="E39" s="56">
        <v>2</v>
      </c>
      <c r="F39" s="51">
        <v>32624.58</v>
      </c>
      <c r="G39" s="27" t="s">
        <v>16571</v>
      </c>
    </row>
    <row r="40" spans="1:7" ht="14.4" thickBot="1" x14ac:dyDescent="0.3">
      <c r="A40" s="22" t="str">
        <f>'+'!$A101</f>
        <v>TSF009/18/00109-A-20180502-1</v>
      </c>
      <c r="B40" s="22" t="str">
        <f>'+'!$B101</f>
        <v>G64302904</v>
      </c>
      <c r="C40" s="45" t="s">
        <v>16505</v>
      </c>
      <c r="D40" s="45" t="s">
        <v>16593</v>
      </c>
      <c r="E40" s="56">
        <v>1</v>
      </c>
      <c r="F40" s="51">
        <v>36800</v>
      </c>
      <c r="G40" s="27" t="s">
        <v>16571</v>
      </c>
    </row>
    <row r="41" spans="1:7" ht="14.4" thickBot="1" x14ac:dyDescent="0.3">
      <c r="A41" s="22" t="str">
        <f>'+'!$A45</f>
        <v>TSF009/18/00073-A-20180427-1</v>
      </c>
      <c r="B41" s="22" t="str">
        <f>'+'!$B45</f>
        <v>G62299029</v>
      </c>
      <c r="C41" s="45" t="s">
        <v>16519</v>
      </c>
      <c r="D41" s="45" t="s">
        <v>16594</v>
      </c>
      <c r="E41" s="56">
        <v>1</v>
      </c>
      <c r="F41" s="51">
        <v>36800</v>
      </c>
      <c r="G41" s="27" t="s">
        <v>16571</v>
      </c>
    </row>
    <row r="42" spans="1:7" ht="14.4" thickBot="1" x14ac:dyDescent="0.3">
      <c r="A42" s="22" t="str">
        <f>'+'!$A89</f>
        <v>TSF009/18/00128-A-20180503-1</v>
      </c>
      <c r="B42" s="22" t="str">
        <f>'+'!$B89</f>
        <v>G17338492</v>
      </c>
      <c r="C42" s="45" t="s">
        <v>16586</v>
      </c>
      <c r="D42" s="45" t="s">
        <v>16595</v>
      </c>
      <c r="E42" s="56">
        <v>1</v>
      </c>
      <c r="F42" s="51">
        <v>36761.129999999997</v>
      </c>
      <c r="G42" s="27" t="s">
        <v>16571</v>
      </c>
    </row>
    <row r="43" spans="1:7" ht="14.4" thickBot="1" x14ac:dyDescent="0.3">
      <c r="A43" s="22" t="str">
        <f>'+'!$A126</f>
        <v>TSF009/18/00107-A-20180502-1</v>
      </c>
      <c r="B43" s="22" t="str">
        <f>'+'!$B126</f>
        <v>G43604628</v>
      </c>
      <c r="C43" s="45" t="s">
        <v>16530</v>
      </c>
      <c r="D43" s="45" t="s">
        <v>16596</v>
      </c>
      <c r="E43" s="56">
        <v>1</v>
      </c>
      <c r="F43" s="51">
        <v>36800</v>
      </c>
      <c r="G43" s="27" t="s">
        <v>16571</v>
      </c>
    </row>
    <row r="44" spans="1:7" ht="14.4" thickBot="1" x14ac:dyDescent="0.3">
      <c r="A44" s="22" t="str">
        <f>'+'!$A23</f>
        <v>TSF009/18/00022-A-20180425-1</v>
      </c>
      <c r="B44" s="22" t="str">
        <f>'+'!$B23</f>
        <v>G60604204</v>
      </c>
      <c r="C44" s="45" t="s">
        <v>16539</v>
      </c>
      <c r="D44" s="45" t="s">
        <v>16597</v>
      </c>
      <c r="E44" s="56">
        <v>1</v>
      </c>
      <c r="F44" s="51">
        <v>36800</v>
      </c>
      <c r="G44" s="27" t="s">
        <v>16571</v>
      </c>
    </row>
    <row r="45" spans="1:7" ht="14.4" thickBot="1" x14ac:dyDescent="0.3">
      <c r="A45" s="22" t="str">
        <f>'+'!$A102</f>
        <v>TSF009/18/00114-A-20180502-1</v>
      </c>
      <c r="B45" s="22" t="str">
        <f>'+'!$B102</f>
        <v>G60566460</v>
      </c>
      <c r="C45" s="45" t="s">
        <v>16506</v>
      </c>
      <c r="D45" s="45" t="s">
        <v>16598</v>
      </c>
      <c r="E45" s="56">
        <v>1</v>
      </c>
      <c r="F45" s="51">
        <v>36800</v>
      </c>
      <c r="G45" s="27" t="s">
        <v>16571</v>
      </c>
    </row>
    <row r="46" spans="1:7" ht="14.4" thickBot="1" x14ac:dyDescent="0.3">
      <c r="A46" s="22" t="str">
        <f>'+'!$A99</f>
        <v>TSF009/18/00138-A-20180503-1</v>
      </c>
      <c r="B46" s="22" t="str">
        <f>'+'!$B99</f>
        <v>G60184348</v>
      </c>
      <c r="C46" s="40" t="s">
        <v>16525</v>
      </c>
      <c r="D46" s="44" t="s">
        <v>16605</v>
      </c>
      <c r="E46" s="57">
        <v>1</v>
      </c>
      <c r="F46" s="50">
        <v>36800</v>
      </c>
      <c r="G46" s="27" t="s">
        <v>16571</v>
      </c>
    </row>
    <row r="47" spans="1:7" ht="14.4" thickBot="1" x14ac:dyDescent="0.3">
      <c r="A47" s="22" t="str">
        <f>'+'!$A28</f>
        <v>TSF009/18/00029-A-20180426-1</v>
      </c>
      <c r="B47" s="22" t="str">
        <f>'+'!$B28</f>
        <v>G17588047</v>
      </c>
      <c r="C47" s="41" t="s">
        <v>6669</v>
      </c>
      <c r="D47" s="45" t="s">
        <v>582</v>
      </c>
      <c r="E47" s="56">
        <v>2</v>
      </c>
      <c r="F47" s="54">
        <v>73600</v>
      </c>
      <c r="G47" s="27" t="s">
        <v>16571</v>
      </c>
    </row>
    <row r="48" spans="1:7" ht="14.4" thickBot="1" x14ac:dyDescent="0.3">
      <c r="A48" s="22" t="str">
        <f>'+'!$A123</f>
        <v>TSF009/18/00088-A-20180430-1</v>
      </c>
      <c r="B48" s="22" t="str">
        <f>'+'!$B123</f>
        <v>G17292194</v>
      </c>
      <c r="C48" s="41" t="s">
        <v>16599</v>
      </c>
      <c r="D48" s="45" t="s">
        <v>16606</v>
      </c>
      <c r="E48" s="56">
        <v>1</v>
      </c>
      <c r="F48" s="54">
        <v>36536.47</v>
      </c>
      <c r="G48" s="27" t="s">
        <v>16571</v>
      </c>
    </row>
    <row r="49" spans="1:7" ht="14.4" thickBot="1" x14ac:dyDescent="0.3">
      <c r="A49" s="22" t="str">
        <f>'+'!$A34</f>
        <v>TSF009/18/00050-A-20180427-1</v>
      </c>
      <c r="B49" s="22" t="str">
        <f>'+'!$B34</f>
        <v>G08909608</v>
      </c>
      <c r="C49" s="41" t="s">
        <v>16600</v>
      </c>
      <c r="D49" s="45" t="s">
        <v>16607</v>
      </c>
      <c r="E49" s="56">
        <v>2</v>
      </c>
      <c r="F49" s="54">
        <v>71690.179999999993</v>
      </c>
      <c r="G49" s="27" t="s">
        <v>16571</v>
      </c>
    </row>
    <row r="50" spans="1:7" ht="14.4" thickBot="1" x14ac:dyDescent="0.3">
      <c r="A50" s="22" t="str">
        <f>'+'!$A10</f>
        <v>TSF009/18/00010-A-20180424-1</v>
      </c>
      <c r="B50" s="22" t="str">
        <f>'+'!$B10</f>
        <v>G43783133</v>
      </c>
      <c r="C50" s="41" t="s">
        <v>16601</v>
      </c>
      <c r="D50" s="45" t="s">
        <v>16608</v>
      </c>
      <c r="E50" s="56">
        <v>1</v>
      </c>
      <c r="F50" s="54">
        <v>36800</v>
      </c>
      <c r="G50" s="27" t="s">
        <v>16571</v>
      </c>
    </row>
    <row r="51" spans="1:7" ht="22.2" thickBot="1" x14ac:dyDescent="0.3">
      <c r="A51" s="22" t="str">
        <f>'+'!$A91</f>
        <v>TSF009/18/00127-A-20180503-1</v>
      </c>
      <c r="B51" s="22" t="str">
        <f>'+'!$B91</f>
        <v>G25025321</v>
      </c>
      <c r="C51" s="41" t="s">
        <v>16542</v>
      </c>
      <c r="D51" s="45" t="s">
        <v>16609</v>
      </c>
      <c r="E51" s="56">
        <v>2</v>
      </c>
      <c r="F51" s="54">
        <v>73600</v>
      </c>
      <c r="G51" s="27" t="s">
        <v>16571</v>
      </c>
    </row>
    <row r="52" spans="1:7" ht="14.4" thickBot="1" x14ac:dyDescent="0.3">
      <c r="A52" s="22" t="str">
        <f>'+'!$A68</f>
        <v>TSF009/18/00098-A-20180502-1</v>
      </c>
      <c r="B52" s="22" t="str">
        <f>'+'!$B68</f>
        <v>G62114798</v>
      </c>
      <c r="C52" s="41" t="s">
        <v>16534</v>
      </c>
      <c r="D52" s="45" t="s">
        <v>16610</v>
      </c>
      <c r="E52" s="56">
        <v>1</v>
      </c>
      <c r="F52" s="54">
        <v>33113.379999999997</v>
      </c>
      <c r="G52" s="27" t="s">
        <v>16571</v>
      </c>
    </row>
    <row r="53" spans="1:7" ht="14.4" thickBot="1" x14ac:dyDescent="0.3">
      <c r="A53" s="22" t="str">
        <f>'+'!$A19</f>
        <v>TSF009/18/00019-A-20180425-1</v>
      </c>
      <c r="B53" s="22" t="str">
        <f>'+'!$B19</f>
        <v>G61224986</v>
      </c>
      <c r="C53" s="41" t="s">
        <v>16503</v>
      </c>
      <c r="D53" s="45" t="s">
        <v>16611</v>
      </c>
      <c r="E53" s="56">
        <v>2</v>
      </c>
      <c r="F53" s="54">
        <v>73600</v>
      </c>
      <c r="G53" s="27" t="s">
        <v>16571</v>
      </c>
    </row>
    <row r="54" spans="1:7" ht="14.4" thickBot="1" x14ac:dyDescent="0.3">
      <c r="A54" s="22" t="str">
        <f>'+'!$A116</f>
        <v>TSF009/18/00018-A-20180425-1</v>
      </c>
      <c r="B54" s="22" t="str">
        <f>'+'!$B116</f>
        <v>G17414905</v>
      </c>
      <c r="C54" s="40" t="s">
        <v>16524</v>
      </c>
      <c r="D54" s="43" t="s">
        <v>564</v>
      </c>
      <c r="E54" s="57">
        <v>1</v>
      </c>
      <c r="F54" s="50">
        <v>36800</v>
      </c>
      <c r="G54" s="27" t="s">
        <v>16571</v>
      </c>
    </row>
    <row r="55" spans="1:7" ht="14.4" thickBot="1" x14ac:dyDescent="0.3">
      <c r="A55" s="22" t="str">
        <f>'+'!$A97</f>
        <v>TSF009/18/00113-A-20180502-1</v>
      </c>
      <c r="B55" s="22" t="str">
        <f>'+'!$B97</f>
        <v>G61738886</v>
      </c>
      <c r="C55" s="41" t="s">
        <v>16513</v>
      </c>
      <c r="D55" s="42" t="s">
        <v>16612</v>
      </c>
      <c r="E55" s="56">
        <v>1</v>
      </c>
      <c r="F55" s="54">
        <v>32000</v>
      </c>
      <c r="G55" s="27" t="s">
        <v>16571</v>
      </c>
    </row>
    <row r="56" spans="1:7" ht="14.4" thickBot="1" x14ac:dyDescent="0.3">
      <c r="A56" s="22" t="str">
        <f>'+'!$A17</f>
        <v>TSF009/18/00031-A-20180426-1</v>
      </c>
      <c r="B56" s="22" t="str">
        <f>'+'!$B17</f>
        <v>G63570709</v>
      </c>
      <c r="C56" s="41" t="s">
        <v>16544</v>
      </c>
      <c r="D56" s="42" t="s">
        <v>1602</v>
      </c>
      <c r="E56" s="56">
        <v>2</v>
      </c>
      <c r="F56" s="54">
        <v>73600</v>
      </c>
      <c r="G56" s="27" t="s">
        <v>16571</v>
      </c>
    </row>
    <row r="57" spans="1:7" ht="14.4" thickBot="1" x14ac:dyDescent="0.3">
      <c r="A57" s="22" t="str">
        <f>'+'!$A95</f>
        <v>TSF009/18/00118-A-20180502-1</v>
      </c>
      <c r="B57" s="22" t="str">
        <f>'+'!$B95</f>
        <v>G43542968</v>
      </c>
      <c r="C57" s="41" t="s">
        <v>16602</v>
      </c>
      <c r="D57" s="42" t="s">
        <v>16613</v>
      </c>
      <c r="E57" s="56">
        <v>1</v>
      </c>
      <c r="F57" s="54">
        <v>36639</v>
      </c>
      <c r="G57" s="27" t="s">
        <v>16571</v>
      </c>
    </row>
    <row r="58" spans="1:7" ht="14.4" thickBot="1" x14ac:dyDescent="0.3">
      <c r="A58" s="22" t="str">
        <f>'+'!$A7</f>
        <v>TSF009/18/00008-A-20180424-1</v>
      </c>
      <c r="B58" s="22" t="str">
        <f>'+'!$B7</f>
        <v>G43768019</v>
      </c>
      <c r="C58" s="41" t="s">
        <v>16603</v>
      </c>
      <c r="D58" s="42" t="s">
        <v>16614</v>
      </c>
      <c r="E58" s="56">
        <v>1</v>
      </c>
      <c r="F58" s="54">
        <v>73600</v>
      </c>
      <c r="G58" s="27" t="s">
        <v>16571</v>
      </c>
    </row>
    <row r="59" spans="1:7" ht="14.4" thickBot="1" x14ac:dyDescent="0.3">
      <c r="C59" s="41" t="s">
        <v>16504</v>
      </c>
      <c r="D59" s="42" t="s">
        <v>16615</v>
      </c>
      <c r="E59" s="56">
        <v>2</v>
      </c>
      <c r="F59" s="54">
        <v>73595.399999999994</v>
      </c>
      <c r="G59" s="27" t="s">
        <v>16571</v>
      </c>
    </row>
    <row r="60" spans="1:7" ht="14.4" thickBot="1" x14ac:dyDescent="0.3">
      <c r="C60" s="41" t="s">
        <v>16546</v>
      </c>
      <c r="D60" s="42" t="s">
        <v>16616</v>
      </c>
      <c r="E60" s="56">
        <v>1</v>
      </c>
      <c r="F60" s="54">
        <v>32942.67</v>
      </c>
      <c r="G60" s="27" t="s">
        <v>16571</v>
      </c>
    </row>
    <row r="61" spans="1:7" ht="14.4" thickBot="1" x14ac:dyDescent="0.3">
      <c r="C61" s="41" t="s">
        <v>16517</v>
      </c>
      <c r="D61" s="42" t="s">
        <v>16617</v>
      </c>
      <c r="E61" s="56">
        <v>1</v>
      </c>
      <c r="F61" s="54">
        <v>33657.51</v>
      </c>
      <c r="G61" s="27" t="s">
        <v>16571</v>
      </c>
    </row>
    <row r="62" spans="1:7" ht="14.4" thickBot="1" x14ac:dyDescent="0.3">
      <c r="C62" s="40" t="s">
        <v>16541</v>
      </c>
      <c r="D62" s="43" t="s">
        <v>16618</v>
      </c>
      <c r="E62" s="57">
        <v>1</v>
      </c>
      <c r="F62" s="52">
        <v>36800</v>
      </c>
      <c r="G62" s="27" t="s">
        <v>16571</v>
      </c>
    </row>
    <row r="63" spans="1:7" ht="14.4" thickBot="1" x14ac:dyDescent="0.3">
      <c r="A63" s="22" t="str">
        <f>'+'!$A131</f>
        <v>TSF009/18/00120-A-20180502-1</v>
      </c>
      <c r="B63" s="22" t="str">
        <f>'+'!$B131</f>
        <v>G17830050</v>
      </c>
      <c r="C63" s="41" t="s">
        <v>16532</v>
      </c>
      <c r="D63" s="42" t="s">
        <v>16619</v>
      </c>
      <c r="E63" s="56">
        <v>2</v>
      </c>
      <c r="F63" s="51">
        <v>73600</v>
      </c>
      <c r="G63" s="27" t="s">
        <v>16571</v>
      </c>
    </row>
    <row r="64" spans="1:7" ht="14.4" thickBot="1" x14ac:dyDescent="0.3">
      <c r="A64" s="22" t="str">
        <f>'+'!$A54</f>
        <v>TSF009/18/00076-A-20180427-1</v>
      </c>
      <c r="B64" s="22" t="str">
        <f>'+'!$B54</f>
        <v>G67044271</v>
      </c>
      <c r="C64" s="41" t="s">
        <v>16604</v>
      </c>
      <c r="D64" s="42" t="s">
        <v>16620</v>
      </c>
      <c r="E64" s="56">
        <v>1</v>
      </c>
      <c r="F64" s="51">
        <v>35957</v>
      </c>
      <c r="G64" s="27" t="s">
        <v>16571</v>
      </c>
    </row>
    <row r="65" spans="1:7" ht="14.4" thickBot="1" x14ac:dyDescent="0.3">
      <c r="A65" s="22" t="str">
        <f>'+'!$A13</f>
        <v>TSF009/18/00030-A-20180426-1</v>
      </c>
      <c r="B65" s="22" t="str">
        <f>'+'!$B13</f>
        <v>G58682196</v>
      </c>
      <c r="C65" s="41" t="s">
        <v>16543</v>
      </c>
      <c r="D65" s="42" t="s">
        <v>16621</v>
      </c>
      <c r="E65" s="56">
        <v>1</v>
      </c>
      <c r="F65" s="51">
        <v>36800</v>
      </c>
      <c r="G65" s="27" t="s">
        <v>16571</v>
      </c>
    </row>
    <row r="66" spans="1:7" ht="14.4" thickBot="1" x14ac:dyDescent="0.3">
      <c r="C66" s="41" t="s">
        <v>16538</v>
      </c>
      <c r="D66" s="42" t="s">
        <v>16622</v>
      </c>
      <c r="E66" s="56">
        <v>1</v>
      </c>
      <c r="F66" s="51">
        <v>36800</v>
      </c>
      <c r="G66" s="27" t="s">
        <v>16571</v>
      </c>
    </row>
    <row r="67" spans="1:7" ht="14.4" thickBot="1" x14ac:dyDescent="0.3">
      <c r="A67" s="22" t="str">
        <f>'+'!$A8</f>
        <v>TSF009/18/00025-A-20180426-1</v>
      </c>
      <c r="B67" s="22" t="str">
        <f>'+'!$B8</f>
        <v>F08640997</v>
      </c>
      <c r="C67" s="31"/>
      <c r="D67" s="31"/>
      <c r="E67" s="31"/>
      <c r="F67" s="32"/>
      <c r="G67" s="33"/>
    </row>
    <row r="69" spans="1:7" ht="14.4" thickBot="1" x14ac:dyDescent="0.3"/>
    <row r="70" spans="1:7" ht="15" thickTop="1" thickBot="1" x14ac:dyDescent="0.3">
      <c r="C70" s="35" t="s">
        <v>16499</v>
      </c>
    </row>
    <row r="71" spans="1:7" ht="15" thickTop="1" thickBot="1" x14ac:dyDescent="0.3">
      <c r="C71" s="60" t="s">
        <v>16623</v>
      </c>
    </row>
    <row r="72" spans="1:7" ht="15" thickTop="1" thickBot="1" x14ac:dyDescent="0.3">
      <c r="C72" s="60" t="s">
        <v>16624</v>
      </c>
    </row>
    <row r="73" spans="1:7" ht="15" thickTop="1" thickBot="1" x14ac:dyDescent="0.3">
      <c r="C73" s="60" t="s">
        <v>16625</v>
      </c>
    </row>
    <row r="74" spans="1:7" ht="15" thickTop="1" thickBot="1" x14ac:dyDescent="0.3">
      <c r="C74" s="60" t="s">
        <v>16626</v>
      </c>
    </row>
    <row r="75" spans="1:7" ht="14.4" thickTop="1" x14ac:dyDescent="0.25">
      <c r="C75" s="59"/>
    </row>
    <row r="76" spans="1:7" x14ac:dyDescent="0.25">
      <c r="C76" s="58"/>
    </row>
  </sheetData>
  <mergeCells count="1">
    <mergeCell ref="D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60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2020-01-27T13:43:19Z</dcterms:modified>
</cp:coreProperties>
</file>