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'=+3.000'!$A$2:$F$99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5" i="1" l="1"/>
  <c r="A34" i="1"/>
  <c r="A58" i="1"/>
  <c r="A99" i="1"/>
  <c r="A50" i="1"/>
  <c r="A32" i="1"/>
  <c r="A61" i="1"/>
  <c r="A38" i="1"/>
  <c r="A85" i="1"/>
  <c r="A56" i="1"/>
  <c r="A30" i="1"/>
  <c r="A53" i="1"/>
  <c r="A72" i="1"/>
  <c r="A95" i="1"/>
  <c r="A44" i="1"/>
  <c r="A94" i="1"/>
  <c r="A77" i="1"/>
  <c r="A5" i="1"/>
  <c r="A87" i="1"/>
  <c r="A47" i="1"/>
  <c r="A14" i="1"/>
  <c r="A73" i="1"/>
  <c r="A22" i="1"/>
  <c r="A13" i="1"/>
  <c r="A17" i="1"/>
  <c r="A49" i="1"/>
  <c r="A83" i="1"/>
  <c r="A18" i="1"/>
  <c r="A81" i="1"/>
  <c r="A90" i="1"/>
  <c r="A74" i="1"/>
  <c r="A31" i="1"/>
  <c r="A35" i="1"/>
  <c r="A26" i="1"/>
  <c r="A41" i="1"/>
  <c r="A66" i="1"/>
  <c r="A97" i="1"/>
  <c r="A68" i="1"/>
  <c r="A71" i="1"/>
  <c r="A64" i="1"/>
  <c r="A80" i="1"/>
  <c r="A11" i="1"/>
  <c r="A67" i="1"/>
  <c r="A60" i="1"/>
  <c r="A24" i="1"/>
  <c r="A3" i="1"/>
  <c r="A25" i="1"/>
  <c r="A20" i="1"/>
  <c r="A96" i="1"/>
  <c r="A9" i="1"/>
  <c r="A89" i="1"/>
  <c r="A62" i="1"/>
  <c r="A52" i="1"/>
  <c r="A33" i="1"/>
  <c r="A79" i="1"/>
  <c r="A39" i="1"/>
  <c r="A12" i="1"/>
  <c r="A76" i="1"/>
  <c r="A70" i="1"/>
  <c r="A65" i="1"/>
  <c r="A36" i="1"/>
  <c r="A27" i="1"/>
  <c r="A4" i="1"/>
  <c r="A42" i="1"/>
  <c r="A51" i="1"/>
  <c r="A6" i="1"/>
  <c r="A7" i="1"/>
  <c r="A57" i="1"/>
  <c r="A84" i="1"/>
  <c r="A55" i="1"/>
  <c r="A46" i="1"/>
  <c r="A86" i="1"/>
  <c r="A40" i="1"/>
  <c r="A45" i="1"/>
  <c r="A69" i="1"/>
  <c r="A16" i="1"/>
  <c r="A28" i="1"/>
  <c r="A15" i="1"/>
  <c r="A91" i="1"/>
  <c r="A88" i="1"/>
  <c r="A21" i="1"/>
  <c r="A37" i="1"/>
  <c r="A29" i="1"/>
  <c r="A54" i="1"/>
  <c r="A78" i="1"/>
  <c r="A19" i="1"/>
  <c r="A98" i="1"/>
  <c r="A82" i="1"/>
  <c r="A63" i="1"/>
  <c r="A10" i="1"/>
  <c r="A48" i="1"/>
  <c r="A43" i="1"/>
  <c r="A23" i="1"/>
  <c r="A92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7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3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0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97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0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98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78" i="1"/>
  <c r="B37" i="1"/>
  <c r="B91" i="1"/>
  <c r="B16" i="1"/>
  <c r="B40" i="1"/>
  <c r="B55" i="1"/>
  <c r="B7" i="1"/>
  <c r="B42" i="1"/>
  <c r="B70" i="1"/>
  <c r="B12" i="1"/>
  <c r="B33" i="1"/>
  <c r="B89" i="1"/>
  <c r="B20" i="1"/>
  <c r="B67" i="1"/>
  <c r="B71" i="1"/>
  <c r="B41" i="1"/>
  <c r="B18" i="1"/>
  <c r="B17" i="1"/>
  <c r="B14" i="1"/>
  <c r="B77" i="1"/>
  <c r="B95" i="1"/>
  <c r="B56" i="1"/>
  <c r="B61" i="1"/>
  <c r="B58" i="1"/>
  <c r="B34" i="1"/>
  <c r="I116" i="11"/>
  <c r="I113" i="11"/>
  <c r="I112" i="11"/>
  <c r="D4" i="8"/>
  <c r="D4" i="10"/>
  <c r="B92" i="1"/>
  <c r="B43" i="1"/>
  <c r="B10" i="1"/>
  <c r="B82" i="1"/>
  <c r="B19" i="1"/>
  <c r="B54" i="1"/>
  <c r="B29" i="1"/>
  <c r="B88" i="1"/>
  <c r="B15" i="1"/>
  <c r="B28" i="1"/>
  <c r="B69" i="1"/>
  <c r="B45" i="1"/>
  <c r="B86" i="1"/>
  <c r="B84" i="1"/>
  <c r="B6" i="1"/>
  <c r="B4" i="1"/>
  <c r="B36" i="1"/>
  <c r="B65" i="1"/>
  <c r="B76" i="1"/>
  <c r="B79" i="1"/>
  <c r="B52" i="1"/>
  <c r="B62" i="1"/>
  <c r="B9" i="1"/>
  <c r="B96" i="1"/>
  <c r="B25" i="1"/>
  <c r="B60" i="1"/>
  <c r="B11" i="1"/>
  <c r="B64" i="1"/>
  <c r="B68" i="1"/>
  <c r="B66" i="1"/>
  <c r="B26" i="1"/>
  <c r="B31" i="1"/>
  <c r="B74" i="1"/>
  <c r="B81" i="1"/>
  <c r="B49" i="1"/>
  <c r="B13" i="1"/>
  <c r="B73" i="1"/>
  <c r="B47" i="1"/>
  <c r="B5" i="1"/>
  <c r="B94" i="1"/>
  <c r="B72" i="1"/>
  <c r="B30" i="1"/>
  <c r="B85" i="1"/>
  <c r="B32" i="1"/>
  <c r="B50" i="1"/>
  <c r="B99" i="1"/>
  <c r="B7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3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3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<sst xmlns="http://schemas.openxmlformats.org/spreadsheetml/2006/main" count="93462" uniqueCount="16692">
  <si>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</si>
  <si>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</si>
  <si>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</si>
  <si>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</si>
  <si>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</si>
  <si>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</si>
  <si>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</si>
  <si>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</si>
  <si>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</si>
  <si>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</si>
  <si>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</si>
  <si>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</si>
  <si>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</si>
  <si>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</si>
  <si>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</si>
  <si>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</si>
  <si>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</si>
  <si>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</si>
  <si>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</si>
  <si>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</si>
  <si>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</si>
  <si>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</si>
  <si>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</si>
  <si>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</si>
  <si>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</si>
  <si>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</si>
  <si>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</si>
  <si>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</si>
  <si>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</si>
  <si>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</si>
  <si>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</si>
  <si>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</si>
  <si>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</si>
  <si>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</si>
  <si>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</si>
  <si>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</si>
  <si>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</si>
  <si>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</si>
  <si>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</si>
  <si>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</si>
  <si>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</si>
  <si>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</si>
  <si>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</si>
  <si>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</si>
  <si>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</si>
  <si>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</si>
  <si>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</si>
  <si>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</si>
  <si>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</si>
  <si>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</si>
  <si>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</si>
  <si>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</si>
  <si>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</si>
  <si>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</si>
  <si>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</si>
  <si>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</si>
  <si>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</si>
  <si>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</si>
  <si>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</si>
  <si>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</si>
  <si>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</si>
  <si>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</si>
  <si>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</si>
  <si>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</si>
  <si>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</si>
  <si>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</si>
  <si>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</si>
  <si>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</si>
  <si>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</si>
  <si>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</si>
  <si>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</si>
  <si>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</si>
  <si>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</si>
  <si>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</si>
  <si>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</si>
  <si>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</si>
  <si>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</si>
  <si>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</si>
  <si>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</si>
  <si>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</si>
  <si>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</si>
  <si>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</si>
  <si>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</si>
  <si>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</si>
  <si>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</si>
  <si>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</si>
  <si>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</si>
  <si>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</si>
  <si>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</si>
  <si>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</si>
  <si>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</si>
  <si>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</si>
  <si>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</si>
  <si>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</si>
  <si>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</si>
  <si>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</si>
  <si>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</si>
  <si>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</si>
  <si>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</si>
  <si>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</si>
  <si>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</si>
  <si>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</si>
  <si>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</si>
  <si>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</si>
  <si>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</si>
  <si>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</si>
  <si>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</si>
  <si>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</si>
  <si>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</si>
  <si>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</si>
  <si>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</si>
  <si>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</si>
  <si>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</si>
  <si>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</si>
  <si>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</si>
  <si>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</si>
  <si>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</si>
  <si>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</si>
  <si>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</si>
  <si>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</si>
  <si>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</si>
  <si>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</si>
  <si>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</si>
  <si>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</si>
  <si>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</si>
  <si>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</si>
  <si>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</si>
  <si>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</si>
  <si>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</si>
  <si>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</si>
  <si>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</si>
  <si>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</si>
  <si>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</si>
  <si>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</si>
  <si>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</si>
  <si>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</si>
  <si>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</si>
  <si>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</si>
  <si>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</si>
  <si>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</si>
  <si>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</si>
  <si>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</si>
  <si>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</si>
  <si>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</si>
  <si>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</si>
  <si>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</si>
  <si>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</si>
  <si>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</si>
  <si>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</si>
  <si>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</si>
  <si>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</si>
  <si>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</si>
  <si>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</si>
  <si>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</si>
  <si>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</si>
  <si>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</si>
  <si>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</si>
  <si>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</si>
  <si>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</si>
  <si>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</si>
  <si>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</si>
  <si>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</si>
  <si>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</si>
  <si>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</si>
  <si>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</si>
  <si>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</si>
  <si>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</si>
  <si>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</si>
  <si>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</si>
  <si>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</si>
  <si>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</si>
  <si>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</si>
  <si>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</si>
  <si>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</si>
  <si>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</si>
  <si>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</si>
  <si>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</si>
  <si>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</si>
  <si>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</si>
  <si>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</si>
  <si>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</si>
  <si>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</si>
  <si>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</si>
  <si>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</si>
  <si>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</si>
  <si>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</si>
  <si>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</si>
  <si>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</si>
  <si>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</si>
  <si>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</si>
  <si>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</si>
  <si>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</si>
  <si>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</si>
  <si>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</si>
  <si>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</si>
  <si>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</si>
  <si>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</si>
  <si>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</si>
  <si>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</si>
  <si>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</si>
  <si>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</si>
  <si>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</si>
  <si>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</si>
  <si>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</si>
  <si>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</si>
  <si>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</si>
  <si>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</si>
  <si>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</si>
  <si>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</si>
  <si>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</si>
  <si>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</si>
  <si>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</si>
  <si>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</si>
  <si>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</si>
  <si>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</si>
  <si>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</si>
  <si>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</si>
  <si>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</si>
  <si>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</si>
  <si>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</si>
  <si>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</si>
  <si>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</si>
  <si>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</si>
  <si>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</si>
  <si>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</si>
  <si>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</si>
  <si>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</si>
  <si>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</si>
  <si>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</si>
  <si>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</si>
  <si>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</si>
  <si>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</si>
  <si>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</si>
  <si>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</si>
  <si>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</si>
  <si>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</si>
  <si>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</si>
  <si>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</si>
  <si>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</si>
  <si>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</si>
  <si>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</si>
  <si>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</si>
  <si>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</si>
  <si>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</si>
  <si>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</si>
  <si>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</si>
  <si>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</si>
  <si>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</si>
  <si>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</si>
  <si>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</si>
  <si>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</si>
  <si>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</si>
  <si>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</si>
  <si>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</si>
  <si>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</si>
  <si>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</si>
  <si>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</si>
  <si>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</si>
  <si>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</si>
  <si>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</si>
  <si>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</si>
  <si>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</si>
  <si>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</si>
  <si>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</si>
  <si>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</si>
  <si>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</si>
  <si>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</si>
  <si>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</si>
  <si>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</si>
  <si>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</si>
  <si>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</si>
  <si>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</si>
  <si>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</si>
  <si>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</si>
  <si>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</si>
  <si>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</si>
  <si>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</si>
  <si>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</si>
  <si>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</si>
  <si>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</si>
  <si>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</si>
  <si>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</si>
  <si>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</si>
  <si>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</si>
  <si>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</si>
  <si>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</si>
  <si>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</si>
  <si>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</si>
  <si>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</si>
  <si>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</si>
  <si>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</si>
  <si>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</si>
  <si>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</si>
  <si>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</si>
  <si>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</si>
  <si>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</si>
  <si>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</si>
  <si>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</si>
  <si>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</si>
  <si>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</si>
  <si>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</si>
  <si>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</si>
  <si>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</si>
  <si>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</si>
  <si>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</si>
  <si>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</si>
  <si>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</si>
  <si>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</si>
  <si>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</si>
  <si>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</si>
  <si>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</si>
  <si>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</si>
  <si>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</si>
  <si>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</si>
  <si>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</si>
  <si>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</si>
  <si>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</si>
  <si>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</si>
  <si>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</si>
  <si>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</si>
  <si>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</si>
  <si>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</si>
  <si>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</si>
  <si>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</si>
  <si>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</si>
  <si>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</si>
  <si>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</si>
  <si>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</si>
  <si>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</si>
  <si>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</si>
  <si>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</si>
  <si>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</si>
  <si>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</si>
  <si>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</si>
  <si>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</si>
  <si>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</si>
  <si>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</si>
  <si>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</si>
  <si>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</si>
  <si>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</si>
  <si>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</si>
  <si>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</si>
  <si>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</si>
  <si>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</si>
  <si>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</si>
  <si>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</si>
  <si>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</si>
  <si>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</si>
  <si>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</si>
  <si>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</si>
  <si>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</si>
  <si>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</si>
  <si>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</si>
  <si>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</si>
  <si>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</si>
  <si>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</si>
  <si>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</si>
  <si>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</si>
  <si>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</si>
  <si>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</si>
  <si>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</si>
  <si>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</si>
  <si>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</si>
  <si>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</si>
  <si>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</si>
  <si>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</si>
  <si>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</si>
  <si>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</si>
  <si>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</si>
  <si>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</si>
  <si>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</si>
  <si>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</si>
  <si>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</si>
  <si>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</si>
  <si>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</si>
  <si>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</si>
  <si>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</si>
  <si>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</si>
  <si>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</si>
  <si>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</si>
  <si>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</si>
  <si>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</si>
  <si>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</si>
  <si>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</si>
  <si>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</si>
  <si>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</si>
  <si>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</si>
  <si>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</si>
  <si>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</si>
  <si>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</si>
  <si>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</si>
  <si>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</si>
  <si>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</si>
  <si>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</si>
  <si>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</si>
  <si>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</si>
  <si>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</si>
  <si>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</si>
  <si>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</si>
  <si>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</si>
  <si>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</si>
  <si>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</si>
  <si>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</si>
  <si>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</si>
  <si>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</si>
  <si>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</si>
  <si>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</si>
  <si>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</si>
  <si>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</si>
  <si>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</si>
  <si>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</si>
  <si>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</si>
  <si>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</si>
  <si>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</si>
  <si>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</si>
  <si>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</si>
  <si>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</si>
  <si>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</si>
  <si>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</si>
  <si>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</si>
  <si>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</si>
  <si>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</si>
  <si>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</si>
  <si>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</si>
  <si>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</si>
  <si>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</si>
  <si>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</si>
  <si>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</si>
  <si>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</si>
  <si>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</si>
  <si>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</si>
  <si>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</si>
  <si>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</si>
  <si>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</si>
  <si>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</si>
  <si>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</si>
  <si>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</si>
  <si>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</si>
  <si>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</si>
  <si>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</si>
  <si>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</si>
  <si>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</si>
  <si>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</si>
  <si>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</si>
  <si>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</si>
  <si>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</si>
  <si>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</si>
  <si>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</si>
  <si>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</si>
  <si>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</si>
  <si>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</si>
  <si>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</si>
  <si>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</si>
  <si>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</si>
  <si>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</si>
  <si>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</si>
  <si>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</si>
  <si>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</si>
  <si>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</si>
  <si>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</si>
  <si>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</si>
  <si>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</si>
  <si>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</si>
  <si>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</si>
  <si>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</si>
  <si>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</si>
  <si>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</si>
  <si>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</si>
  <si>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</si>
  <si>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</si>
  <si>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</si>
  <si>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</si>
  <si>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</si>
  <si>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</si>
  <si>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</si>
  <si>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</si>
  <si>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</si>
  <si>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</si>
  <si>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</si>
  <si>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</si>
  <si>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</si>
  <si>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</si>
  <si>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</si>
  <si>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</si>
  <si>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</si>
  <si>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</si>
  <si>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</si>
  <si>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</si>
  <si>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</si>
  <si>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</si>
  <si>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</si>
  <si>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</si>
  <si>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</si>
  <si>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</si>
  <si>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</si>
  <si>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</si>
  <si>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</si>
  <si>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</si>
  <si>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</si>
  <si>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</si>
  <si>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</si>
  <si>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</si>
  <si>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</si>
  <si>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</si>
  <si>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</si>
  <si>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</si>
  <si>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</si>
  <si>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</si>
  <si>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</si>
  <si>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</si>
  <si>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</si>
  <si>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</si>
  <si>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</si>
  <si>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</si>
  <si>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</si>
  <si>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</si>
  <si>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</si>
  <si>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</si>
  <si>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</si>
  <si>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</si>
  <si>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</si>
  <si>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</si>
  <si>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</si>
  <si>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</si>
  <si>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</si>
  <si>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</si>
  <si>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</si>
  <si>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</si>
  <si>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</si>
  <si>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</si>
  <si>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</si>
  <si>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</si>
  <si>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</si>
  <si>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</si>
  <si>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</si>
  <si>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</si>
  <si>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</si>
  <si>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</si>
  <si>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</si>
  <si>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</si>
  <si>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</si>
  <si>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</si>
  <si>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</si>
  <si>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</si>
  <si>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</si>
  <si>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</si>
  <si>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</si>
  <si>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</si>
  <si>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</si>
  <si>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</si>
  <si>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</si>
  <si>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</si>
  <si>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</si>
  <si>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</si>
  <si>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</si>
  <si>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</si>
  <si>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</si>
  <si>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</si>
  <si>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</si>
  <si>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</si>
  <si>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</si>
  <si>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</si>
  <si>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</si>
  <si>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</si>
  <si>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</si>
  <si>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</si>
  <si>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</si>
  <si>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</si>
  <si>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</si>
  <si>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</si>
  <si>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</si>
  <si>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</si>
  <si>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</si>
  <si>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</si>
  <si>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</si>
  <si>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</si>
  <si>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</si>
  <si>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</si>
  <si>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</si>
  <si>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</si>
  <si>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</si>
  <si>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</si>
  <si>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</si>
  <si>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</si>
  <si>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</si>
  <si>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</si>
  <si>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</si>
  <si>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</si>
  <si>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</si>
  <si>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</si>
  <si>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</si>
  <si>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</si>
  <si>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</si>
  <si>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</si>
  <si>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</si>
  <si>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</si>
  <si>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</si>
  <si>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</si>
  <si>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</si>
  <si>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</si>
  <si>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</si>
  <si>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</si>
  <si>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</si>
  <si>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</si>
  <si>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</si>
  <si>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</si>
  <si>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</si>
  <si>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</si>
  <si>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</si>
  <si>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</si>
  <si>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</si>
  <si>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</si>
  <si>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</si>
  <si>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</si>
  <si>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</si>
  <si>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</si>
  <si>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</si>
  <si>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</si>
  <si>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</si>
  <si>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</si>
  <si>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</si>
  <si>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</si>
  <si>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</si>
  <si>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</si>
  <si>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</si>
  <si>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</si>
  <si>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</si>
  <si>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</si>
  <si>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</si>
  <si>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</si>
  <si>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</si>
  <si>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</si>
  <si>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</si>
  <si>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</si>
  <si>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</si>
  <si>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</si>
  <si>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</si>
  <si>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</si>
  <si>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</si>
  <si>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</si>
  <si>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</si>
  <si>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</si>
  <si>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</si>
  <si>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</si>
  <si>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</si>
  <si>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</si>
  <si>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</si>
  <si>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</si>
  <si>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</si>
  <si>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</si>
  <si>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</si>
  <si>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</si>
  <si>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</si>
  <si>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</si>
  <si>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</si>
  <si>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</si>
  <si>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</si>
  <si>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</si>
  <si>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</si>
  <si>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</si>
  <si>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</si>
  <si>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</si>
  <si>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</si>
  <si>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</si>
  <si>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</si>
  <si>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</si>
  <si>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</si>
  <si>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</si>
  <si>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</si>
  <si>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</si>
  <si>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</si>
  <si>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</si>
  <si>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</si>
  <si>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</si>
  <si>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</si>
  <si>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</si>
  <si>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</si>
  <si>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</si>
  <si>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</si>
  <si>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</si>
  <si>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</si>
  <si>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</si>
  <si>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</si>
  <si>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</si>
  <si>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</si>
  <si>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</si>
  <si>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</si>
  <si>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</si>
  <si>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</si>
  <si>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</si>
  <si>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</si>
  <si>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</si>
  <si>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</si>
  <si>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</si>
  <si>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</si>
  <si>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</si>
  <si>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</si>
  <si>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</si>
  <si>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</si>
  <si>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</si>
  <si>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</si>
  <si>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</si>
  <si>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</si>
  <si>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</si>
  <si>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</si>
  <si>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</si>
  <si>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</si>
  <si>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</si>
  <si>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</si>
  <si>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</si>
  <si>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</si>
  <si>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</si>
  <si>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</si>
  <si>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</si>
  <si>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</si>
  <si>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</si>
  <si>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</si>
  <si>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</si>
  <si>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</si>
  <si>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</si>
  <si>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</si>
  <si>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</si>
  <si>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</si>
  <si>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</si>
  <si>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</si>
  <si>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</si>
  <si>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</si>
  <si>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</si>
  <si>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</si>
  <si>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</si>
  <si>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</si>
  <si>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</si>
  <si>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</si>
  <si>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</si>
  <si>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</si>
  <si>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</si>
  <si>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</si>
  <si>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</si>
  <si>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</si>
  <si>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</si>
  <si>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</si>
  <si>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</si>
  <si>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</si>
  <si>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</si>
  <si>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</si>
  <si>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</si>
  <si>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</si>
  <si>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</si>
  <si>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</si>
  <si>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</si>
  <si>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</si>
  <si>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</si>
  <si>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</si>
  <si>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</si>
  <si>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</si>
  <si>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</si>
  <si>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</si>
  <si>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</si>
  <si>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</si>
  <si>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</si>
  <si>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</si>
  <si>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</si>
  <si>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</si>
  <si>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</si>
  <si>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</si>
  <si>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</si>
  <si>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</si>
  <si>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</si>
  <si>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</si>
  <si>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</si>
  <si>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</si>
  <si>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</si>
  <si>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</si>
  <si>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</si>
  <si>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</si>
  <si>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</si>
  <si>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</si>
  <si>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</si>
  <si>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</si>
  <si>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</si>
  <si>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</si>
  <si>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</si>
  <si>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</si>
  <si>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</si>
  <si>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</si>
  <si>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</si>
  <si>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</si>
  <si>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</si>
  <si>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</si>
  <si>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</si>
  <si>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</si>
  <si>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</si>
  <si>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</si>
  <si>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</si>
  <si>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</si>
  <si>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</si>
  <si>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</si>
  <si>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</si>
  <si>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</si>
  <si>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</si>
  <si>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</si>
  <si>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</si>
  <si>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</si>
  <si>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</si>
  <si>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</si>
  <si>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</si>
  <si>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</si>
  <si>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</si>
  <si>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</si>
  <si>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</si>
  <si>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</si>
  <si>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</si>
  <si>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</si>
  <si>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</si>
  <si>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</si>
  <si>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</si>
  <si>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</si>
  <si>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</si>
  <si>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</si>
  <si>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</si>
  <si>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</si>
  <si>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</si>
  <si>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</si>
  <si>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</si>
  <si>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</si>
  <si>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</si>
  <si>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</si>
  <si>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</si>
  <si>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</si>
  <si>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</si>
  <si>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</si>
  <si>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</si>
  <si>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</si>
  <si>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</si>
  <si>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</si>
  <si>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</si>
  <si>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</si>
  <si>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</si>
  <si>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</si>
  <si>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</si>
  <si>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</si>
  <si>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</si>
  <si>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</si>
  <si>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</si>
  <si>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</si>
  <si>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</si>
  <si>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</si>
  <si>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</si>
  <si>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</si>
  <si>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</si>
  <si>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</si>
  <si>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</si>
  <si>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</si>
  <si>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</si>
  <si>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</si>
  <si>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</si>
  <si>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</si>
  <si>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</si>
  <si>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</si>
  <si>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</si>
  <si>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</si>
  <si>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</si>
  <si>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</si>
  <si>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</si>
  <si>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</si>
  <si>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</si>
  <si>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</si>
  <si>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</si>
  <si>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</si>
  <si>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</si>
  <si>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</si>
  <si>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</si>
  <si>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</si>
  <si>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</si>
  <si>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</si>
  <si>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</si>
  <si>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</si>
  <si>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</si>
  <si>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</si>
  <si>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</si>
  <si>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</si>
  <si>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</si>
  <si>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</si>
  <si>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</si>
  <si>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</si>
  <si>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</si>
  <si>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</si>
  <si>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</si>
  <si>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</si>
  <si>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</si>
  <si>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</si>
  <si>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</si>
  <si>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</si>
  <si>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</si>
  <si>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</si>
  <si>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</si>
  <si>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</si>
  <si>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</si>
  <si>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</si>
  <si>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</si>
  <si>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</si>
  <si>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</si>
  <si>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</si>
  <si>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</si>
  <si>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</si>
  <si>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</si>
  <si>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</si>
  <si>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</si>
  <si>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</si>
  <si>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</si>
  <si>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</si>
  <si>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</si>
  <si>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</si>
  <si>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</si>
  <si>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</si>
  <si>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</si>
  <si>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</si>
  <si>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</si>
  <si>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</si>
  <si>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</si>
  <si>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</si>
  <si>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</si>
  <si>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</si>
  <si>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</si>
  <si>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</si>
  <si>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</si>
  <si>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</si>
  <si>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</si>
  <si>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</si>
  <si>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</si>
  <si>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</si>
  <si>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</si>
  <si>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</si>
  <si>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</si>
  <si>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</si>
  <si>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</si>
  <si>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</si>
  <si>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</si>
  <si>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</si>
  <si>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</si>
  <si>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</si>
  <si>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</si>
  <si>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</si>
  <si>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</si>
  <si>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</si>
  <si>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</si>
  <si>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</si>
  <si>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</si>
  <si>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</si>
  <si>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</si>
  <si>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</si>
  <si>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</si>
  <si>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</si>
  <si>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</si>
  <si>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</si>
  <si>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</si>
  <si>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</si>
  <si>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</si>
  <si>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</si>
  <si>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</si>
  <si>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</si>
  <si>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</si>
  <si>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</si>
  <si>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</si>
  <si>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</si>
  <si>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</si>
  <si>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</si>
  <si>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</si>
  <si>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</si>
  <si>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</si>
  <si>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</si>
  <si>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</si>
  <si>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</si>
  <si>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</si>
  <si>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</si>
  <si>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</si>
  <si>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</si>
  <si>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</si>
  <si>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</si>
  <si>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</si>
  <si>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</si>
  <si>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</si>
  <si>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</si>
  <si>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</si>
  <si>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</si>
  <si>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</si>
  <si>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</si>
  <si>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</si>
  <si>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</si>
  <si>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</si>
  <si>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</si>
  <si>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</si>
  <si>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</si>
  <si>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</si>
  <si>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</si>
  <si>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</si>
  <si>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</si>
  <si>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</si>
  <si>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</si>
  <si>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</si>
  <si>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</si>
  <si>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</si>
  <si>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</si>
  <si>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</si>
  <si>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</si>
  <si>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</si>
  <si>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</si>
  <si>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</si>
  <si>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</si>
  <si>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</si>
  <si>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</si>
  <si>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</si>
  <si>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</si>
  <si>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</si>
  <si>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</si>
  <si>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</si>
  <si>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</si>
  <si>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</si>
  <si>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</si>
  <si>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</si>
  <si>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</si>
  <si>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</si>
  <si>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</si>
  <si>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</si>
  <si>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</si>
  <si>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</si>
  <si>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</si>
  <si>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</si>
  <si>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</si>
  <si>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</si>
  <si>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</si>
  <si>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</si>
  <si>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</si>
  <si>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</si>
  <si>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</si>
  <si>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</si>
  <si>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</si>
  <si>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</si>
  <si>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</si>
  <si>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</si>
  <si>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</si>
  <si>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</si>
  <si>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</si>
  <si>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</si>
  <si>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</si>
  <si>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</si>
  <si>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</si>
  <si>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</si>
  <si>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</si>
  <si>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</si>
  <si>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</si>
  <si>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</si>
  <si>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</si>
  <si>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</si>
  <si>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</si>
  <si>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</si>
  <si>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</si>
  <si>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</si>
  <si>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</si>
  <si>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</si>
  <si>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</si>
  <si>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</si>
  <si>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</si>
  <si>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</si>
  <si>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</si>
  <si>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</si>
  <si>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</si>
  <si>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</si>
  <si>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</si>
  <si>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</si>
  <si>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</si>
  <si>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</si>
  <si>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</si>
  <si>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</si>
  <si>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</si>
  <si>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</si>
  <si>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</si>
  <si>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</si>
  <si>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</si>
  <si>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</si>
  <si>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</si>
  <si>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</si>
  <si>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</si>
  <si>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</si>
  <si>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</si>
  <si>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</si>
  <si>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</si>
  <si>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</si>
  <si>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</si>
  <si>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</si>
  <si>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</si>
  <si>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</si>
  <si>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</si>
  <si>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</si>
  <si>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</si>
  <si>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</si>
  <si>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</si>
  <si>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</si>
  <si>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</si>
  <si>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</si>
  <si>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</si>
  <si>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</si>
  <si>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</si>
  <si>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</si>
  <si>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</si>
  <si>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</si>
  <si>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</si>
  <si>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</si>
  <si>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</si>
  <si>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</si>
  <si>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</si>
  <si>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</si>
  <si>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</si>
  <si>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</si>
  <si>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</si>
  <si>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</si>
  <si>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</si>
  <si>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</si>
  <si>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</si>
  <si>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</si>
  <si>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</si>
  <si>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</si>
  <si>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</si>
  <si>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</si>
  <si>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</si>
  <si>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</si>
  <si>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</si>
  <si>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</si>
  <si>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</si>
  <si>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</si>
  <si>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</si>
  <si>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</si>
  <si>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</si>
  <si>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</si>
  <si>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</si>
  <si>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</si>
  <si>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</si>
  <si>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</si>
  <si>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</si>
  <si>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</si>
  <si>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</si>
  <si>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</si>
  <si>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</si>
  <si>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</si>
  <si>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</si>
  <si>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</si>
  <si>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</si>
  <si>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</si>
  <si>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</si>
  <si>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</si>
  <si>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</si>
  <si>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</si>
  <si>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</si>
  <si>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</si>
  <si>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</si>
  <si>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</si>
  <si>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</si>
  <si>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</si>
  <si>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</si>
  <si>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</si>
  <si>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</si>
  <si>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</si>
  <si>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</si>
  <si>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</si>
  <si>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</si>
  <si>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</si>
  <si>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</si>
  <si>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</si>
  <si>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</si>
  <si>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</si>
  <si>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</si>
  <si>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</si>
  <si>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</si>
  <si>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</si>
  <si>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</si>
  <si>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</si>
  <si>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</si>
  <si>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</si>
  <si>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</si>
  <si>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</si>
  <si>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</si>
  <si>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</si>
  <si>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</si>
  <si>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</si>
  <si>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</si>
  <si>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</si>
  <si>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</si>
  <si>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</si>
  <si>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</si>
  <si>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</si>
  <si>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</si>
  <si>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</si>
  <si>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</si>
  <si>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</si>
  <si>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</si>
  <si>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</si>
  <si>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</si>
  <si>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</si>
  <si>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</si>
  <si>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</si>
  <si>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</si>
  <si>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</si>
  <si>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</si>
  <si>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</si>
  <si>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</si>
  <si>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</si>
  <si>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</si>
  <si>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</si>
  <si>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</si>
  <si>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</si>
  <si>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</si>
  <si>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</si>
  <si>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</si>
  <si>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</si>
  <si>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</si>
  <si>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</si>
  <si>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</si>
  <si>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</si>
  <si>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</si>
  <si>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</si>
  <si>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</si>
  <si>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</si>
  <si>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</si>
  <si>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</si>
  <si>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</si>
  <si>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</si>
  <si>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</si>
  <si>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</si>
  <si>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</si>
  <si>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</si>
  <si>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</si>
  <si>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</si>
  <si>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</si>
  <si>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</si>
  <si>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</si>
  <si>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</si>
  <si>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</si>
  <si>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</si>
  <si>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</si>
  <si>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</si>
  <si>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</si>
  <si>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</si>
  <si>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</si>
  <si>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</si>
  <si>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</si>
  <si>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</si>
  <si>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</si>
  <si>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</si>
  <si>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</si>
  <si>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</si>
  <si>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</si>
  <si>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</si>
  <si>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</si>
  <si>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</si>
  <si>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</si>
  <si>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</si>
  <si>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</si>
  <si>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</si>
  <si>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</si>
  <si>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</si>
  <si>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</si>
  <si>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</si>
  <si>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</si>
  <si>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</si>
  <si>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</si>
  <si>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</si>
  <si>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</si>
  <si>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</si>
  <si>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</si>
  <si>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</si>
  <si>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</si>
  <si>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</si>
  <si>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</si>
  <si>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</si>
  <si>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</si>
  <si>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</si>
  <si>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</si>
  <si>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</si>
  <si>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</si>
  <si>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</si>
  <si>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</si>
  <si>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</si>
  <si>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</si>
  <si>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</si>
  <si>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</si>
  <si>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</si>
  <si>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</si>
  <si>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</si>
  <si>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</si>
  <si>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</si>
  <si>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</si>
  <si>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</si>
  <si>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</si>
  <si>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</si>
  <si>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</si>
  <si>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</si>
  <si>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</si>
  <si>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</si>
  <si>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</si>
  <si>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</si>
  <si>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</si>
  <si>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</si>
  <si>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</si>
  <si>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</si>
  <si>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</si>
  <si>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</si>
  <si>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</si>
  <si>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</si>
  <si>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</si>
  <si>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</si>
  <si>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</si>
  <si>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</si>
  <si>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</si>
  <si>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</si>
  <si>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</si>
  <si>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</si>
  <si>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</si>
  <si>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</si>
  <si>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</si>
  <si>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</si>
  <si>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</si>
  <si>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</si>
  <si>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</si>
  <si>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</si>
  <si>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</si>
  <si>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</si>
  <si>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</si>
  <si>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</si>
  <si>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</si>
  <si>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</si>
  <si>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</si>
  <si>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</si>
  <si>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</si>
  <si>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</si>
  <si>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</si>
  <si>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</si>
  <si>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</si>
  <si>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</si>
  <si>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</si>
  <si>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</si>
  <si>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</si>
  <si>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</si>
  <si>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</si>
  <si>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</si>
  <si>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</si>
  <si>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</si>
  <si>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</si>
  <si>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</si>
  <si>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</si>
  <si>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</si>
  <si>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</si>
  <si>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</si>
  <si>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</si>
  <si>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</si>
  <si>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</si>
  <si>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</si>
  <si>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</si>
  <si>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</si>
  <si>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</si>
  <si>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</si>
  <si>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</si>
  <si>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</si>
  <si>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</si>
  <si>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</si>
  <si>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</si>
  <si>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</si>
  <si>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</si>
  <si>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</si>
  <si>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</si>
  <si>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</si>
  <si>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</si>
  <si>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</si>
  <si>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</si>
  <si>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</si>
  <si>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</si>
  <si>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</si>
  <si>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</si>
  <si>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</si>
  <si>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</si>
  <si>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</si>
  <si>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</si>
  <si>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</si>
  <si>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</si>
  <si>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</si>
  <si>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</si>
  <si>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</si>
  <si>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</si>
  <si>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</si>
  <si>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</si>
  <si>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</si>
  <si>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</si>
  <si>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</si>
  <si>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</si>
  <si>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</si>
  <si>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</si>
  <si>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</si>
  <si>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</si>
  <si>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</si>
  <si>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</si>
  <si>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</si>
  <si>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</si>
  <si>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</si>
  <si>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</si>
  <si>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</si>
  <si>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</si>
  <si>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</si>
  <si>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</si>
  <si>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</si>
  <si>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</si>
  <si>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</si>
  <si>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</si>
  <si>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</si>
  <si>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</si>
  <si>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</si>
  <si>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</si>
  <si>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</si>
  <si>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</si>
  <si>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</si>
  <si>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</si>
  <si>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</si>
  <si>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</si>
  <si>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</si>
  <si>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</si>
  <si>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</si>
  <si>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</si>
  <si>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</si>
  <si>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</si>
  <si>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</si>
  <si>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</si>
  <si>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</si>
  <si>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</si>
  <si>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</si>
  <si>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</si>
  <si>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</si>
  <si>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</si>
  <si>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</si>
  <si>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</si>
  <si>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</si>
  <si>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</si>
  <si>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</si>
  <si>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</si>
  <si>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</si>
  <si>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</si>
  <si>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</si>
  <si>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</si>
  <si>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</si>
  <si>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</si>
  <si>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</si>
  <si>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</si>
  <si>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</si>
  <si>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</si>
  <si>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</si>
  <si>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</si>
  <si>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</si>
  <si>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</si>
  <si>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</si>
  <si>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</si>
  <si>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</si>
  <si>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</si>
  <si>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</si>
  <si>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</si>
  <si>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</si>
  <si>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</si>
  <si>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</si>
  <si>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</si>
  <si>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</si>
  <si>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</si>
  <si>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</si>
  <si>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</si>
  <si>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</si>
  <si>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</si>
  <si>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</si>
  <si>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</si>
  <si>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</si>
  <si>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</si>
  <si>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</si>
  <si>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</si>
  <si>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</si>
  <si>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</si>
  <si>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</si>
  <si>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</si>
  <si>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</si>
  <si>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</si>
  <si>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</si>
  <si>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</si>
  <si>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</si>
  <si>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</si>
  <si>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</si>
  <si>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</si>
  <si>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</si>
  <si>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</si>
  <si>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</si>
  <si>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</si>
  <si>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</si>
  <si>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</si>
  <si>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</si>
  <si>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</si>
  <si>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</si>
  <si>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</si>
  <si>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</si>
  <si>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</si>
  <si>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</si>
  <si>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</si>
  <si>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</si>
  <si>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</si>
  <si>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</si>
  <si>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</si>
  <si>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</si>
  <si>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</si>
  <si>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</si>
  <si>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</si>
  <si>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</si>
  <si>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</si>
  <si>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</si>
  <si>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</si>
  <si>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</si>
  <si>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</si>
  <si>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</si>
  <si>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</si>
  <si>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</si>
  <si>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</si>
  <si>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</si>
  <si>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</si>
  <si>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</si>
  <si>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</si>
  <si>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</si>
  <si>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</si>
  <si>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</si>
  <si>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</si>
  <si>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</si>
  <si>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</si>
  <si>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</si>
  <si>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</si>
  <si>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</si>
  <si>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</si>
  <si>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</si>
  <si>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</si>
  <si>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</si>
  <si>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</si>
  <si>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</si>
  <si>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</si>
  <si>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</si>
  <si>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</si>
  <si>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</si>
  <si>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</si>
  <si>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</si>
  <si>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</si>
  <si>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</si>
  <si>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</si>
  <si>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</si>
  <si>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</si>
  <si>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</si>
  <si>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</si>
  <si>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</si>
  <si>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</si>
  <si>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</si>
  <si>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</si>
  <si>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</si>
  <si>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</si>
  <si>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</si>
  <si>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</si>
  <si>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</si>
  <si>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</si>
  <si>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</si>
  <si>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</si>
  <si>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</si>
  <si>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</si>
  <si>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</si>
  <si>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</si>
  <si>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</si>
  <si>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</si>
  <si>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</si>
  <si>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</si>
  <si>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</si>
  <si>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</si>
  <si>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</si>
  <si>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</si>
  <si>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</si>
  <si>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</si>
  <si>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</si>
  <si>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</si>
  <si>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</si>
  <si>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</si>
  <si>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</si>
  <si>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</si>
  <si>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</si>
  <si>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</si>
  <si>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</si>
  <si>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</si>
  <si>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</si>
  <si>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</si>
  <si>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</si>
  <si>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</si>
  <si>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</si>
  <si>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</si>
  <si>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</si>
  <si>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</si>
  <si>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</si>
  <si>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</si>
  <si>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</si>
  <si>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</si>
  <si>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</si>
  <si>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</si>
  <si>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</si>
  <si>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</si>
  <si>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</si>
  <si>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</si>
  <si>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</si>
  <si>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</si>
  <si>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</si>
  <si>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</si>
  <si>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</si>
  <si>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</si>
  <si>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</si>
  <si>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</si>
  <si>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</si>
  <si>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</si>
  <si>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</si>
  <si>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</si>
  <si>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</si>
  <si>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</si>
  <si>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</si>
  <si>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</si>
  <si>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</si>
  <si>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</si>
  <si>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</si>
  <si>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</si>
  <si>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</si>
  <si>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</si>
  <si>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</si>
  <si>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</si>
  <si>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</si>
  <si>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</si>
  <si>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</si>
  <si>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</si>
  <si>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</si>
  <si>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</si>
  <si>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</si>
  <si>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</si>
  <si>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</si>
  <si>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</si>
  <si>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</si>
  <si>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</si>
  <si>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</si>
  <si>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</si>
  <si>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</si>
  <si>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</si>
  <si>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</si>
  <si>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</si>
  <si>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</si>
  <si>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</si>
  <si>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</si>
  <si>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</si>
  <si>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</si>
  <si>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</si>
  <si>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</si>
  <si>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</si>
  <si>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</si>
  <si>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</si>
  <si>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</si>
  <si>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</si>
  <si>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</si>
  <si>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</si>
  <si>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</si>
  <si>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</si>
  <si>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</si>
  <si>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</si>
  <si>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</si>
  <si>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</si>
  <si>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</si>
  <si>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</si>
  <si>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</si>
  <si>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</si>
  <si>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</si>
  <si>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</si>
  <si>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</si>
  <si>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</si>
  <si>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</si>
  <si>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</si>
  <si>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</si>
  <si>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</si>
  <si>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</si>
  <si>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</si>
  <si>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</si>
  <si>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</si>
  <si>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</si>
  <si>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</si>
  <si>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</si>
  <si>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</si>
  <si>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</si>
  <si>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</si>
  <si>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</si>
  <si>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</si>
  <si>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</si>
  <si>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</si>
  <si>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</si>
  <si>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</si>
  <si>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</si>
  <si>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</si>
  <si>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</si>
  <si>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</si>
  <si>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</si>
  <si>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</si>
  <si>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</si>
  <si>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</si>
  <si>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</si>
  <si>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</si>
  <si>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</si>
  <si>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</si>
  <si>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</si>
  <si>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</si>
  <si>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</si>
  <si>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</si>
  <si>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</si>
  <si>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</si>
  <si>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</si>
  <si>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</si>
  <si>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</si>
  <si>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</si>
  <si>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</si>
  <si>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</si>
  <si>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</si>
  <si>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</si>
  <si>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</si>
  <si>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</si>
  <si>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</si>
  <si>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</si>
  <si>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</si>
  <si>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</si>
  <si>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</si>
  <si>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</si>
  <si>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</si>
  <si>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</si>
  <si>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</si>
  <si>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</si>
  <si>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</si>
  <si>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</si>
  <si>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</si>
  <si>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</si>
  <si>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</si>
  <si>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</si>
  <si>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</si>
  <si>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</si>
  <si>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</si>
  <si>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</si>
  <si>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</si>
  <si>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</si>
  <si>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</si>
  <si>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</si>
  <si>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</si>
  <si>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</si>
  <si>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</si>
  <si>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</si>
  <si>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</si>
  <si>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</si>
  <si>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</si>
  <si>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</si>
  <si>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</si>
  <si>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</si>
  <si>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</si>
  <si>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</si>
  <si>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</si>
  <si>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</si>
  <si>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</si>
  <si>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</si>
  <si>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</si>
  <si>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</si>
  <si>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</si>
  <si>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</si>
  <si>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</si>
  <si>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</si>
  <si>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</si>
  <si>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</si>
  <si>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</si>
  <si>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</si>
  <si>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</si>
  <si>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</si>
  <si>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</si>
  <si>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</si>
  <si>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</si>
  <si>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</si>
  <si>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</si>
  <si>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</si>
  <si>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</si>
  <si>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</si>
  <si>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</si>
  <si>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</si>
  <si>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</si>
  <si>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</si>
  <si>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</si>
  <si>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</si>
  <si>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</si>
  <si>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</si>
  <si>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</si>
  <si>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</si>
  <si>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</si>
  <si>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</si>
  <si>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</si>
  <si>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</si>
  <si>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</si>
  <si>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</si>
  <si>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</si>
  <si>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</si>
  <si>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</si>
  <si>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</si>
  <si>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</si>
  <si>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</si>
  <si>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</si>
  <si>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</si>
  <si>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</si>
  <si>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</si>
  <si>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</si>
  <si>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</si>
  <si>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</si>
  <si>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</si>
  <si>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</si>
  <si>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</si>
  <si>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</si>
  <si>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</si>
  <si>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</si>
  <si>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</si>
  <si>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</si>
  <si>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</si>
  <si>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</si>
  <si>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</si>
  <si>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</si>
  <si>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</si>
  <si>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</si>
  <si>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</si>
  <si>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</si>
  <si>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</si>
  <si>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</si>
  <si>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</si>
  <si>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</si>
  <si>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</si>
  <si>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</si>
  <si>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</si>
  <si>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</si>
  <si>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</si>
  <si>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</si>
  <si>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</si>
  <si>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</si>
  <si>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</si>
  <si>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</si>
  <si>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</si>
  <si>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</si>
  <si>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</si>
  <si>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</si>
  <si>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</si>
  <si>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</si>
  <si>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</si>
  <si>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</si>
  <si>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</si>
  <si>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</si>
  <si>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</si>
  <si>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</si>
  <si>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</si>
  <si>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</si>
  <si>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</si>
  <si>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</si>
  <si>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</si>
  <si>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</si>
  <si>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</si>
  <si>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</si>
  <si>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</si>
  <si>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</si>
  <si>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</si>
  <si>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</si>
  <si>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</si>
  <si>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</si>
  <si>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</si>
  <si>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</si>
  <si>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</si>
  <si>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</si>
  <si>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</si>
  <si>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</si>
  <si>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</si>
  <si>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</si>
  <si>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</si>
  <si>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</si>
  <si>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</si>
  <si>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</si>
  <si>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</si>
  <si>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</si>
  <si>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</si>
  <si>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</si>
  <si>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</si>
  <si>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</si>
  <si>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</si>
  <si>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</si>
  <si>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</si>
  <si>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</si>
  <si>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</si>
  <si>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</si>
  <si>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</si>
  <si>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</si>
  <si>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</si>
  <si>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</si>
  <si>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</si>
  <si>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</si>
  <si>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</si>
  <si>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</si>
  <si>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</si>
  <si>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</si>
  <si>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</si>
  <si>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</si>
  <si>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</si>
  <si>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</si>
  <si>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</si>
  <si>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</si>
  <si>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</si>
  <si>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</si>
  <si>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</si>
  <si>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</si>
  <si>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</si>
  <si>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</si>
  <si>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</si>
  <si>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</si>
  <si>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</si>
  <si>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</si>
  <si>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</si>
  <si>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</si>
  <si>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</si>
  <si>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</si>
  <si>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</si>
  <si>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</si>
  <si>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</si>
  <si>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</si>
  <si>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</si>
  <si>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</si>
  <si>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</si>
  <si>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</si>
  <si>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</si>
  <si>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</si>
  <si>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</si>
  <si>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</si>
  <si>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</si>
  <si>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</si>
  <si>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</si>
  <si>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</si>
  <si>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</si>
  <si>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</si>
  <si>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</si>
  <si>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</si>
  <si>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</si>
  <si>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</si>
  <si>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</si>
  <si>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</si>
  <si>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</si>
  <si>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</si>
  <si>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</si>
  <si>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</si>
  <si>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</si>
  <si>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</si>
  <si>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</si>
  <si>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</si>
  <si>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</si>
  <si>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</si>
  <si>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</si>
  <si>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</si>
  <si>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</si>
  <si>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</si>
  <si>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</si>
  <si>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</si>
  <si>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</si>
  <si>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</si>
  <si>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</si>
  <si>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</si>
  <si>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</si>
  <si>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</si>
  <si>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</si>
  <si>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</si>
  <si>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</si>
  <si>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</si>
  <si>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</si>
  <si>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</si>
  <si>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</si>
  <si>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</si>
  <si>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</si>
  <si>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</si>
  <si>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</si>
  <si>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</si>
  <si>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</si>
  <si>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</si>
  <si>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</si>
  <si>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</si>
  <si>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</si>
  <si>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</si>
  <si>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</si>
  <si>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</si>
  <si>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</si>
  <si>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</si>
  <si>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</si>
  <si>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</si>
  <si>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</si>
  <si>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</si>
  <si>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</si>
  <si>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</si>
  <si>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</si>
  <si>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</si>
  <si>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</si>
  <si>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</si>
  <si>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</si>
  <si>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</si>
  <si>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</si>
  <si>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</si>
  <si>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</si>
  <si>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</si>
  <si>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</si>
  <si>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</si>
  <si>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</si>
  <si>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</si>
  <si>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</si>
  <si>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</si>
  <si>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</si>
  <si>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</si>
  <si>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</si>
  <si>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</si>
  <si>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</si>
  <si>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</si>
  <si>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</si>
  <si>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</si>
  <si>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</si>
  <si>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</si>
  <si>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</si>
  <si>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</si>
  <si>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</si>
  <si>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</si>
  <si>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</si>
  <si>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</si>
  <si>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</si>
  <si>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</si>
  <si>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</si>
  <si>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</si>
  <si>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</si>
  <si>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</si>
  <si>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</si>
  <si>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</si>
  <si>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</si>
  <si>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</si>
  <si>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</si>
  <si>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</si>
  <si>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</si>
  <si>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</si>
  <si>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</si>
  <si>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</si>
  <si>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</si>
  <si>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</si>
  <si>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</si>
  <si>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</si>
  <si>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</si>
  <si>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</si>
  <si>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</si>
  <si>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</si>
  <si>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</si>
  <si>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</si>
  <si>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</si>
  <si>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</si>
  <si>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</si>
  <si>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</si>
  <si>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</si>
  <si>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</si>
  <si>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</si>
  <si>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</si>
  <si>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</si>
  <si>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</si>
  <si>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</si>
  <si>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</si>
  <si>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</si>
  <si>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</si>
  <si>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</si>
  <si>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</si>
  <si>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</si>
  <si>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</si>
  <si>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</si>
  <si>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</si>
  <si>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</si>
  <si>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</si>
  <si>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</si>
  <si>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</si>
  <si>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</si>
  <si>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</si>
  <si>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</si>
  <si>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</si>
  <si>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</si>
  <si>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</si>
  <si>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</si>
  <si>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</si>
  <si>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</si>
  <si>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</si>
  <si>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</si>
  <si>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</si>
  <si>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</si>
  <si>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</si>
  <si>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</si>
  <si>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</si>
  <si>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</si>
  <si>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</si>
  <si>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</si>
  <si>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</si>
  <si>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</si>
  <si>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</si>
  <si>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</si>
  <si>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</si>
  <si>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</si>
  <si>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</si>
  <si>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</si>
  <si>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</si>
  <si>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</si>
  <si>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</si>
  <si>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</si>
  <si>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</si>
  <si>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</si>
  <si>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</si>
  <si>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</si>
  <si>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</si>
  <si>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</si>
  <si>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</si>
  <si>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</si>
  <si>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</si>
  <si>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</si>
  <si>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</si>
  <si>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</si>
  <si>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</si>
  <si>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</si>
  <si>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</si>
  <si>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</si>
  <si>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</si>
  <si>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</si>
  <si>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</si>
  <si>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</si>
  <si>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</si>
  <si>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</si>
  <si>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</si>
  <si>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</si>
  <si>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</si>
  <si>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</si>
  <si>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</si>
  <si>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</si>
  <si>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</si>
  <si>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</si>
  <si>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</si>
  <si>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</si>
  <si>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</si>
  <si>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</si>
  <si>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</si>
  <si>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</si>
  <si>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</si>
  <si>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</si>
  <si>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</si>
  <si>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</si>
  <si>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</si>
  <si>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</si>
  <si>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</si>
  <si>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</si>
  <si>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</si>
  <si>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</si>
  <si>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</si>
  <si>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</si>
  <si>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</si>
  <si>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</si>
  <si>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</si>
  <si>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</si>
  <si>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</si>
  <si>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</si>
  <si>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</si>
  <si>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</si>
  <si>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</si>
  <si>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</si>
  <si>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</si>
  <si>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</si>
  <si>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</si>
  <si>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</si>
  <si>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</si>
  <si>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</si>
  <si>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</si>
  <si>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</si>
  <si>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</si>
  <si>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</si>
  <si>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</si>
  <si>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</si>
  <si>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</si>
  <si>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</si>
  <si>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</si>
  <si>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</si>
  <si>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</si>
  <si>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</si>
  <si>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</si>
  <si>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</si>
  <si>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</si>
  <si>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</si>
  <si>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</si>
  <si>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</si>
  <si>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</si>
  <si>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</si>
  <si>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</si>
  <si>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</si>
  <si>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</si>
  <si>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</si>
  <si>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</si>
  <si>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</si>
  <si>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</si>
  <si>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</si>
  <si>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</si>
  <si>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</si>
  <si>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</si>
  <si>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</si>
  <si>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</si>
  <si>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</si>
  <si>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</si>
  <si>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</si>
  <si>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</si>
  <si>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</si>
  <si>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</si>
  <si>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</si>
  <si>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</si>
  <si>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</si>
  <si>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</si>
  <si>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</si>
  <si>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</si>
  <si>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</si>
  <si>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</si>
  <si>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</si>
  <si>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</si>
  <si>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</si>
  <si>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</si>
  <si>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</si>
  <si>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</si>
  <si>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</si>
  <si>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</si>
  <si>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</si>
  <si>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</si>
  <si>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</si>
  <si>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</si>
  <si>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</si>
  <si>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</si>
  <si>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</si>
  <si>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</si>
  <si>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</si>
  <si>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</si>
  <si>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</si>
  <si>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</si>
  <si>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</si>
  <si>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</si>
  <si>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</si>
  <si>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</si>
  <si>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</si>
  <si>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</si>
  <si>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</si>
  <si>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</si>
  <si>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</si>
  <si>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</si>
  <si>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</si>
  <si>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</si>
  <si>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</si>
  <si>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</si>
  <si>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</si>
  <si>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</si>
  <si>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</si>
  <si>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</si>
  <si>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</si>
  <si>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</si>
  <si>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</si>
  <si>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</si>
  <si>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</si>
  <si>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</si>
  <si>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</si>
  <si>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</si>
  <si>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</si>
  <si>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</si>
  <si>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</si>
  <si>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</si>
  <si>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</si>
  <si>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</si>
  <si>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</si>
  <si>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</si>
  <si>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</si>
  <si>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</si>
  <si>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</si>
  <si>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</si>
  <si>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</si>
  <si>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</si>
  <si>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</si>
  <si>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</si>
  <si>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</si>
  <si>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</si>
  <si>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</si>
  <si>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</si>
  <si>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</si>
  <si>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</si>
  <si>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</si>
  <si>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</si>
  <si>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</si>
  <si>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</si>
  <si>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</si>
  <si>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</si>
  <si>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</si>
  <si>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</si>
  <si>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</si>
  <si>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</si>
  <si>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</si>
  <si>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</si>
  <si>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</si>
  <si>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</si>
  <si>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</si>
  <si>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</si>
  <si>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</si>
  <si>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</si>
  <si>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</si>
  <si>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</si>
  <si>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</si>
  <si>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</si>
  <si>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</si>
  <si>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</si>
  <si>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</si>
  <si>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</si>
  <si>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</si>
  <si>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</si>
  <si>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</si>
  <si>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</si>
  <si>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</si>
  <si>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</si>
  <si>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</si>
  <si>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</si>
  <si>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</si>
  <si>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</si>
  <si>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</si>
  <si>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</si>
  <si>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</si>
  <si>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</si>
  <si>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</si>
  <si>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</si>
  <si>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</si>
  <si>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</si>
  <si>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</si>
  <si>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</si>
  <si>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</si>
  <si>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</si>
  <si>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</si>
  <si>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</si>
  <si>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</si>
  <si>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</si>
  <si>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</si>
  <si>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</si>
  <si>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</si>
  <si>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</si>
  <si>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</si>
  <si>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</si>
  <si>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</si>
  <si>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</si>
  <si>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</si>
  <si>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</si>
  <si>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</si>
  <si>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</si>
  <si>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</si>
  <si>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</si>
  <si>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</si>
  <si>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</si>
  <si>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</si>
  <si>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</si>
  <si>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</si>
  <si>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</si>
  <si>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</si>
  <si>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</si>
  <si>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</si>
  <si>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</si>
  <si>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</si>
  <si>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</si>
  <si>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</si>
  <si>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</si>
  <si>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</si>
  <si>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</si>
  <si>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</si>
  <si>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</si>
  <si>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</si>
  <si>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</si>
  <si>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</si>
  <si>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</si>
  <si>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</si>
  <si>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</si>
  <si>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</si>
  <si>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</si>
  <si>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</si>
  <si>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</si>
  <si>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</si>
  <si>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</si>
  <si>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</si>
  <si>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</si>
  <si>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</si>
  <si>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</si>
  <si>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</si>
  <si>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</si>
  <si>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</si>
  <si>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</si>
  <si>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</si>
  <si>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</si>
  <si>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</si>
  <si>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</si>
  <si>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</si>
  <si>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</si>
  <si>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</si>
  <si>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</si>
  <si>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</si>
  <si>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</si>
  <si>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</si>
  <si>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</si>
  <si>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</si>
  <si>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</si>
  <si>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</si>
  <si>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</si>
  <si>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</si>
  <si>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</si>
  <si>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</si>
  <si>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</si>
  <si>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</si>
  <si>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</si>
  <si>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</si>
  <si>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</si>
  <si>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</si>
  <si>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</si>
  <si>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</si>
  <si>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</si>
  <si>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</si>
  <si>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</si>
  <si>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</si>
  <si>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</si>
  <si>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</si>
  <si>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</si>
  <si>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</si>
  <si>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</si>
  <si>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</si>
  <si>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</si>
  <si>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</si>
  <si>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</si>
  <si>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</si>
  <si>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</si>
  <si>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</si>
  <si>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</si>
  <si>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</si>
  <si>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</si>
  <si>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</si>
  <si>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</si>
  <si>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</si>
  <si>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</si>
  <si>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</si>
  <si>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</si>
  <si>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</si>
  <si>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</si>
  <si>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</si>
  <si>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</si>
  <si>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</si>
  <si>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</si>
  <si>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</si>
  <si>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</si>
  <si>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</si>
  <si>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</si>
  <si>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</si>
  <si>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</si>
  <si>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</si>
  <si>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</si>
  <si>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</si>
  <si>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</si>
  <si>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</si>
  <si>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</si>
  <si>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</si>
  <si>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</si>
  <si>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</si>
  <si>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</si>
  <si>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</si>
  <si>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</si>
  <si>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</si>
  <si>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</si>
  <si>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</si>
  <si>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</si>
  <si>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</si>
  <si>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</si>
  <si>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</si>
  <si>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</si>
  <si>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</si>
  <si>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</si>
  <si>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</si>
  <si>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</si>
  <si>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</si>
  <si>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</si>
  <si>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</si>
  <si>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</si>
  <si>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</si>
  <si>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</si>
  <si>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</si>
  <si>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</si>
  <si>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</si>
  <si>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</si>
  <si>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</si>
  <si>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</si>
  <si>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</si>
  <si>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</si>
  <si>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</si>
  <si>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</si>
  <si>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</si>
  <si>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</si>
  <si>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</si>
  <si>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</si>
  <si>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</si>
  <si>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</si>
  <si>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</si>
  <si>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</si>
  <si>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</si>
  <si>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</si>
  <si>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</si>
  <si>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</si>
  <si>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</si>
  <si>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</si>
  <si>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</si>
  <si>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</si>
  <si>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</si>
  <si>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</si>
  <si>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</si>
  <si>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</si>
  <si>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</si>
  <si>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</si>
  <si>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</si>
  <si>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</si>
  <si>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</si>
  <si>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</si>
  <si>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</si>
  <si>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</si>
  <si>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</si>
  <si>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</si>
  <si>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</si>
  <si>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</si>
  <si>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</si>
  <si>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</si>
  <si>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</si>
  <si>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</si>
  <si>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</si>
  <si>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</si>
  <si>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</si>
  <si>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</si>
  <si>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</si>
  <si>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</si>
  <si>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</si>
  <si>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</si>
  <si>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</si>
  <si>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</si>
  <si>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</si>
  <si>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</si>
  <si>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</si>
  <si>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</si>
  <si>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</si>
  <si>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</si>
  <si>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</si>
  <si>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</si>
  <si>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</si>
  <si>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</si>
  <si>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</si>
  <si>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</si>
  <si>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</si>
  <si>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</si>
  <si>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</si>
  <si>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</si>
  <si>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</si>
  <si>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</si>
  <si>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</si>
  <si>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</si>
  <si>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</si>
  <si>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</si>
  <si>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</si>
  <si>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</si>
  <si>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</si>
  <si>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</si>
  <si>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</si>
  <si>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</si>
  <si>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</si>
  <si>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</si>
  <si>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</si>
  <si>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</si>
  <si>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</si>
  <si>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</si>
  <si>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</si>
  <si>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</si>
  <si>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</si>
  <si>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</si>
  <si>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</si>
  <si>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</si>
  <si>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</si>
  <si>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</si>
  <si>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</si>
  <si>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</si>
  <si>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</si>
  <si>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</si>
  <si>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</si>
  <si>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</si>
  <si>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</si>
  <si>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</si>
  <si>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</si>
  <si>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</si>
  <si>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</si>
  <si>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</si>
  <si>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</si>
  <si>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</si>
  <si>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</si>
  <si>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</si>
  <si>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</si>
  <si>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</si>
  <si>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</si>
  <si>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</si>
  <si>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</si>
  <si>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</si>
  <si>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</si>
  <si>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</si>
  <si>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</si>
  <si>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</si>
  <si>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</si>
  <si>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</si>
  <si>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</si>
  <si>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</si>
  <si>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</si>
  <si>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</si>
  <si>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</si>
  <si>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</si>
  <si>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</si>
  <si>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</si>
  <si>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</si>
  <si>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</si>
  <si>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</si>
  <si>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</si>
  <si>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</si>
  <si>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</si>
  <si>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</si>
  <si>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</si>
  <si>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</si>
  <si>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</si>
  <si>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</si>
  <si>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</si>
  <si>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</si>
  <si>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</si>
  <si>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</si>
  <si>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</si>
  <si>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</si>
  <si>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</si>
  <si>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</si>
  <si>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</si>
  <si>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</si>
  <si>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</si>
  <si>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</si>
  <si>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</si>
  <si>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</si>
  <si>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</si>
  <si>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</si>
  <si>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</si>
  <si>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</si>
  <si>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</si>
  <si>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</si>
  <si>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</si>
  <si>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</si>
  <si>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</si>
  <si>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</si>
  <si>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</si>
  <si>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</si>
  <si>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</si>
  <si>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</si>
  <si>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</si>
  <si>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</si>
  <si>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</si>
  <si>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</si>
  <si>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</si>
  <si>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</si>
  <si>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</si>
  <si>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</si>
  <si>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</si>
  <si>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</si>
  <si>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</si>
  <si>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</si>
  <si>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</si>
  <si>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</si>
  <si>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</si>
  <si>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</si>
  <si>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</si>
  <si>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</si>
  <si>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</si>
  <si>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</si>
  <si>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</si>
  <si>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</si>
  <si>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</si>
  <si>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</si>
  <si>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</si>
  <si>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</si>
  <si>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</si>
  <si>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</si>
  <si>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</si>
  <si>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</si>
  <si>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</si>
  <si>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</si>
  <si>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</si>
  <si>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</si>
  <si>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</si>
  <si>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</si>
  <si>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</si>
  <si>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</si>
  <si>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</si>
  <si>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</si>
  <si>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</si>
  <si>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</si>
  <si>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</si>
  <si>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</si>
  <si>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</si>
  <si>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</si>
  <si>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</si>
  <si>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</si>
  <si>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</si>
  <si>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</si>
  <si>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</si>
  <si>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</si>
  <si>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</si>
  <si>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</si>
  <si>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</si>
  <si>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</si>
  <si>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</si>
  <si>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</si>
  <si>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</si>
  <si>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</si>
  <si>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</si>
  <si>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</si>
  <si>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</si>
  <si>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</si>
  <si>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</si>
  <si>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</si>
  <si>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</si>
  <si>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</si>
  <si>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</si>
  <si>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</si>
  <si>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</si>
  <si>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</si>
  <si>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</si>
  <si>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</si>
  <si>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</si>
  <si>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</si>
  <si>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</si>
  <si>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</si>
  <si>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</si>
  <si>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</si>
  <si>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</si>
  <si>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</si>
  <si>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</si>
  <si>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</si>
  <si>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</si>
  <si>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</si>
  <si>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</si>
  <si>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</si>
  <si>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</si>
  <si>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</si>
  <si>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</si>
  <si>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</si>
  <si>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</si>
  <si>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</si>
  <si>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</si>
  <si>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</si>
  <si>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</si>
  <si>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</si>
  <si>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</si>
  <si>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</si>
  <si>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</si>
  <si>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</si>
  <si>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</si>
  <si>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</si>
  <si>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</si>
  <si>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</si>
  <si>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</si>
  <si>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</si>
  <si>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</si>
  <si>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</si>
  <si>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</si>
  <si>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</si>
  <si>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</si>
  <si>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</si>
  <si>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</si>
  <si>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</si>
  <si>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</si>
  <si>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</si>
  <si>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</si>
  <si>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</si>
  <si>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</si>
  <si>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</si>
  <si>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</si>
  <si>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</si>
  <si>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</si>
  <si>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</si>
  <si>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</si>
  <si>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</si>
  <si>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</si>
  <si>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</si>
  <si>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</si>
  <si>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</si>
  <si>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</si>
  <si>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</si>
  <si>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</si>
  <si>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</si>
  <si>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</si>
  <si>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</si>
  <si>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</si>
  <si>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</si>
  <si>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</si>
  <si>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</si>
  <si>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</si>
  <si>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</si>
  <si>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</si>
  <si>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</si>
  <si>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</si>
  <si>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</si>
  <si>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</si>
  <si>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</si>
  <si>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</si>
  <si>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</si>
  <si>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</si>
  <si>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</si>
  <si>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</si>
  <si>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</si>
  <si>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</si>
  <si>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</si>
  <si>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</si>
  <si>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</si>
  <si>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</si>
  <si>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</si>
  <si>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</si>
  <si>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</si>
  <si>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</si>
  <si>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</si>
  <si>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</si>
  <si>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</si>
  <si>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</si>
  <si>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</si>
  <si>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</si>
  <si>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</si>
  <si>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</si>
  <si>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</si>
  <si>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</si>
  <si>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</si>
  <si>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</si>
  <si>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</si>
  <si>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</si>
  <si>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</si>
  <si>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</si>
  <si>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</si>
  <si>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</si>
  <si>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</si>
  <si>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</si>
  <si>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</si>
  <si>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</si>
  <si>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</si>
  <si>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</si>
  <si>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</si>
  <si>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</si>
  <si>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</si>
  <si>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</si>
  <si>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</si>
  <si>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</si>
  <si>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</si>
  <si>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</si>
  <si>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</si>
  <si>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</si>
  <si>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</si>
  <si>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</si>
  <si>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</si>
  <si>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</si>
  <si>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</si>
  <si>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</si>
  <si>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</si>
  <si>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</si>
  <si>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</si>
  <si>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</si>
  <si>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</si>
  <si>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</si>
  <si>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</si>
  <si>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</si>
  <si>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</si>
  <si>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</si>
  <si>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</si>
  <si>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</si>
  <si>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</si>
  <si>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</si>
  <si>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</si>
  <si>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</si>
  <si>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</si>
  <si>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</si>
  <si>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</si>
  <si>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</si>
  <si>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</si>
  <si>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</si>
  <si>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</si>
  <si>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</si>
  <si>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</si>
  <si>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</si>
  <si>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</si>
  <si>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</si>
  <si>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</si>
  <si>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</si>
  <si>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</si>
  <si>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</si>
  <si>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</si>
  <si>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</si>
  <si>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</si>
  <si>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</si>
  <si>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</si>
  <si>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</si>
  <si>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</si>
  <si>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</si>
  <si>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</si>
  <si>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</si>
  <si>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</si>
  <si>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</si>
  <si>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</si>
  <si>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</si>
  <si>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</si>
  <si>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</si>
  <si>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</si>
  <si>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</si>
  <si>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</si>
  <si>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</si>
  <si>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</si>
  <si>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</si>
  <si>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</si>
  <si>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</si>
  <si>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</si>
  <si>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</si>
  <si>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</si>
  <si>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</si>
  <si>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</si>
  <si>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</si>
  <si>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</si>
  <si>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</si>
  <si>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</si>
  <si>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</si>
  <si>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</si>
  <si>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</si>
  <si>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</si>
  <si>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</si>
  <si>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</si>
  <si>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</si>
  <si>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</si>
  <si>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</si>
  <si>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</si>
  <si>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</si>
  <si>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</si>
  <si>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</si>
  <si>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</si>
  <si>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</si>
  <si>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</si>
  <si>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</si>
  <si>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</si>
  <si>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</si>
  <si>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</si>
  <si>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</si>
  <si>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</si>
  <si>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</si>
  <si>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</si>
  <si>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</si>
  <si>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</si>
  <si>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</si>
  <si>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</si>
  <si>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</si>
  <si>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</si>
  <si>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</si>
  <si>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</si>
  <si>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</si>
  <si>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</si>
  <si>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</si>
  <si>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</si>
  <si>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</si>
  <si>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</si>
  <si>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</si>
  <si>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</si>
  <si>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</si>
  <si>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</si>
  <si>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</si>
  <si>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</si>
  <si>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</si>
  <si>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</si>
  <si>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</si>
  <si>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</si>
  <si>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</si>
  <si>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</si>
  <si>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</si>
  <si>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</si>
  <si>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</si>
  <si>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</si>
  <si>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</si>
  <si>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</si>
  <si>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</si>
  <si>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</si>
  <si>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</si>
  <si>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</si>
  <si>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</si>
  <si>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</si>
  <si>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</si>
  <si>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</si>
  <si>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</si>
  <si>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</si>
  <si>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</si>
  <si>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</si>
  <si>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</si>
  <si>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</si>
  <si>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</si>
  <si>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</si>
  <si>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</si>
  <si>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</si>
  <si>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</si>
  <si>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</si>
  <si>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</si>
  <si>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</si>
  <si>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</si>
  <si>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</si>
  <si>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</si>
  <si>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</si>
  <si>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</si>
  <si>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</si>
  <si>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</si>
  <si>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</si>
  <si>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</si>
  <si>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</si>
  <si>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</si>
  <si>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</si>
  <si>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</si>
  <si>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</si>
  <si>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</si>
  <si>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</si>
  <si>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</si>
  <si>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</si>
  <si>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</si>
  <si>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</si>
  <si>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</si>
  <si>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</si>
  <si>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</si>
  <si>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</si>
  <si>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</si>
  <si>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</si>
  <si>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</si>
  <si>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</si>
  <si>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</si>
  <si>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</si>
  <si>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</si>
  <si>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</si>
  <si>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</si>
  <si>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</si>
  <si>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</si>
  <si>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</si>
  <si>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</si>
  <si>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</si>
  <si>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</si>
  <si>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</si>
  <si>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</si>
  <si>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</si>
  <si>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</si>
  <si>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</si>
  <si>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</si>
  <si>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</si>
  <si>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</si>
  <si>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</si>
  <si>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</si>
  <si>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</si>
  <si>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</si>
  <si>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</si>
  <si>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</si>
  <si>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</si>
  <si>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</si>
  <si>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</si>
  <si>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</si>
  <si>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</si>
  <si>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</si>
  <si>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</si>
  <si>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</si>
  <si>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</si>
  <si>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</si>
  <si>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</si>
  <si>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</si>
  <si>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</si>
  <si>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</si>
  <si>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</si>
  <si>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</si>
  <si>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</si>
  <si>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</si>
  <si>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</si>
  <si>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</si>
  <si>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</si>
  <si>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</si>
  <si>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</si>
  <si>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</si>
  <si>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</si>
  <si>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</si>
  <si>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</si>
  <si>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</si>
  <si>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</si>
  <si>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</si>
  <si>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</si>
  <si>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</si>
  <si>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</si>
  <si>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</si>
  <si>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</si>
  <si>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</si>
  <si>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</si>
  <si>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</si>
  <si>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</si>
  <si>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</si>
  <si>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</si>
  <si>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</si>
  <si>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</si>
  <si>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</si>
  <si>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</si>
  <si>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</si>
  <si>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</si>
  <si>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</si>
  <si>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</si>
  <si>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</si>
  <si>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</si>
  <si>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</si>
  <si>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</si>
  <si>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</si>
  <si>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</si>
  <si>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</si>
  <si>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</si>
  <si>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</si>
  <si>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</si>
  <si>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</si>
  <si>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</si>
  <si>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</si>
  <si>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</si>
  <si>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</si>
  <si>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</si>
  <si>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</si>
  <si>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</si>
  <si>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</si>
  <si>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</si>
  <si>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</si>
  <si>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</si>
  <si>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</si>
  <si>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</si>
  <si>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</si>
  <si>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</si>
  <si>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</si>
  <si>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</si>
  <si>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</si>
  <si>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</si>
  <si>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</si>
  <si>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</si>
  <si>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</si>
  <si>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</si>
  <si>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</si>
  <si>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</si>
  <si>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</si>
  <si>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</si>
  <si>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</si>
  <si>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</si>
  <si>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</si>
  <si>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</si>
  <si>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</si>
  <si>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</si>
  <si>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</si>
  <si>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</si>
  <si>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</si>
  <si>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</si>
  <si>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</si>
  <si>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</si>
  <si>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</si>
  <si>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</si>
  <si>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</si>
  <si>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</si>
  <si>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</si>
  <si>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</si>
  <si>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</si>
  <si>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</si>
  <si>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</si>
  <si>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</si>
  <si>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</si>
  <si>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</si>
  <si>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</si>
  <si>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</si>
  <si>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</si>
  <si>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</si>
  <si>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</si>
  <si>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</si>
  <si>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</si>
  <si>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</si>
  <si>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</si>
  <si>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</si>
  <si>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</si>
  <si>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</si>
  <si>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</si>
  <si>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</si>
  <si>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</si>
  <si>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</si>
  <si>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</si>
  <si>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</si>
  <si>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</si>
  <si>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</si>
  <si>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</si>
  <si>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</si>
  <si>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</si>
  <si>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</si>
  <si>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</si>
  <si>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</si>
  <si>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</si>
  <si>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</si>
  <si>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</si>
  <si>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</si>
  <si>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</si>
  <si>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</si>
  <si>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</si>
  <si>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</si>
  <si>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</si>
  <si>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</si>
  <si>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</si>
  <si>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</si>
  <si>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</si>
  <si>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</si>
  <si>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</si>
  <si>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</si>
  <si>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</si>
  <si>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</si>
  <si>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</si>
  <si>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</si>
  <si>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</si>
  <si>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</si>
  <si>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</si>
  <si>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</si>
  <si>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</si>
  <si>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</si>
  <si>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</si>
  <si>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</si>
  <si>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</si>
  <si>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</si>
  <si>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</si>
  <si>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</si>
  <si>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</si>
  <si>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</si>
  <si>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</si>
  <si>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</si>
  <si>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</si>
  <si>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</si>
  <si>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</si>
  <si>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</si>
  <si>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</si>
  <si>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</si>
  <si>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</si>
  <si>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</si>
  <si>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</si>
  <si>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</si>
  <si>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</si>
  <si>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</si>
  <si>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</si>
  <si>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</si>
  <si>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</si>
  <si>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</si>
  <si>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</si>
  <si>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</si>
  <si>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</si>
  <si>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</si>
  <si>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</si>
  <si>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</si>
  <si>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</si>
  <si>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</si>
  <si>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</si>
  <si>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</si>
  <si>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</si>
  <si>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</si>
  <si>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</si>
  <si>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</si>
  <si>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</si>
  <si>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</si>
  <si>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</si>
  <si>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</si>
  <si>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</si>
  <si>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</si>
  <si>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</si>
  <si>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</si>
  <si>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</si>
  <si>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</si>
  <si>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</si>
  <si>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</si>
  <si>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</si>
  <si>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</si>
  <si>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</si>
  <si>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</si>
  <si>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</si>
  <si>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</si>
  <si>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</si>
  <si>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</si>
  <si>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</si>
  <si>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</si>
  <si>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</si>
  <si>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</si>
  <si>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</si>
  <si>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</si>
  <si>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</si>
  <si>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</si>
  <si>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</si>
  <si>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</si>
  <si>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</si>
  <si>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</si>
  <si>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</si>
  <si>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</si>
  <si>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</si>
  <si>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</si>
  <si>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</si>
  <si>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</si>
  <si>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</si>
  <si>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</si>
  <si>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</si>
  <si>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</si>
  <si>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</si>
  <si>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</si>
  <si>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</si>
  <si>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</si>
  <si>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</si>
  <si>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</si>
  <si>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</si>
  <si>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</si>
  <si>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</si>
  <si>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</si>
  <si>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</si>
  <si>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</si>
  <si>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</si>
  <si>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</si>
  <si>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</si>
  <si>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</si>
  <si>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</si>
  <si>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</si>
  <si>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</si>
  <si>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</si>
  <si>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</si>
  <si>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</si>
  <si>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</si>
  <si>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</si>
  <si>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</si>
  <si>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</si>
  <si>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</si>
  <si>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</si>
  <si>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</si>
  <si>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</si>
  <si>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</si>
  <si>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</si>
  <si>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</si>
  <si>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</si>
  <si>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</si>
  <si>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</si>
  <si>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</si>
  <si>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</si>
  <si>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</si>
  <si>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</si>
  <si>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</si>
  <si>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</si>
  <si>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</si>
  <si>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</si>
  <si>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</si>
  <si>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</si>
  <si>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</si>
  <si>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</si>
  <si>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</si>
  <si>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</si>
  <si>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</si>
  <si>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</si>
  <si>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</si>
  <si>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</si>
  <si>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</si>
  <si>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</si>
  <si>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</si>
  <si>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</si>
  <si>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</si>
  <si>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</si>
  <si>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</si>
  <si>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</si>
  <si>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</si>
  <si>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</si>
  <si>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</si>
  <si>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</si>
  <si>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</si>
  <si>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</si>
  <si>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</si>
  <si>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</si>
  <si>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</si>
  <si>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</si>
  <si>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</si>
  <si>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</si>
  <si>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</si>
  <si>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</si>
  <si>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</si>
  <si>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</si>
  <si>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</si>
  <si>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</si>
  <si>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</si>
  <si>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</si>
  <si>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</si>
  <si>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</si>
  <si>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</si>
  <si>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</si>
  <si>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</si>
  <si>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</si>
  <si>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</si>
  <si>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</si>
  <si>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</si>
  <si>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</si>
  <si>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</si>
  <si>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</si>
  <si>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</si>
  <si>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</si>
  <si>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</si>
  <si>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</si>
  <si>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</si>
  <si>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</si>
  <si>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</si>
  <si>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</si>
  <si>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</si>
  <si>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</si>
  <si>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</si>
  <si>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</si>
  <si>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</si>
  <si>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</si>
  <si>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</si>
  <si>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</si>
  <si>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</si>
  <si>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</si>
  <si>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</si>
  <si>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</si>
  <si>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</si>
  <si>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</si>
  <si>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</si>
  <si>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</si>
  <si>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</si>
  <si>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</si>
  <si>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</si>
  <si>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</si>
  <si>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</si>
  <si>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</si>
  <si>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</si>
  <si>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</si>
  <si>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</si>
  <si>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</si>
  <si>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</si>
  <si>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</si>
  <si>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</si>
  <si>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</si>
  <si>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</si>
  <si>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</si>
  <si>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</si>
  <si>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</si>
  <si>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</si>
  <si>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</si>
  <si>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</si>
  <si>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</si>
  <si>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</si>
  <si>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</si>
  <si>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</si>
  <si>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</si>
  <si>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</si>
  <si>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</si>
  <si>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</si>
  <si>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</si>
  <si>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</si>
  <si>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</si>
  <si>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</si>
  <si>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</si>
  <si>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</si>
  <si>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</si>
  <si>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</si>
  <si>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</si>
  <si>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</si>
  <si>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</si>
  <si>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</si>
  <si>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</si>
  <si>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</si>
  <si>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</si>
  <si>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</si>
  <si>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</si>
  <si>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</si>
  <si>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</si>
  <si>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</si>
  <si>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</si>
  <si>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</si>
  <si>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</si>
  <si>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</si>
  <si>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</si>
  <si>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</si>
  <si>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</si>
  <si>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</si>
  <si>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</si>
  <si>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</si>
  <si>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</si>
  <si>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</si>
  <si>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</si>
  <si>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</si>
  <si>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</si>
  <si>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</si>
  <si>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</si>
  <si>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</si>
  <si>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</si>
  <si>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</si>
  <si>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</si>
  <si>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</si>
  <si>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</si>
  <si>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</si>
  <si>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</si>
  <si>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</si>
  <si>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</si>
  <si>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</si>
  <si>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</si>
  <si>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</si>
  <si>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</si>
  <si>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</si>
  <si>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</si>
  <si>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</si>
  <si>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</si>
  <si>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</si>
  <si>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</si>
  <si>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</si>
  <si>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</si>
  <si>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</si>
  <si>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</si>
  <si>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</si>
  <si>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</si>
  <si>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</si>
  <si>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</si>
  <si>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</si>
  <si>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</si>
  <si>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</si>
  <si>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</si>
  <si>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</si>
  <si>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</si>
  <si>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</si>
  <si>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</si>
  <si>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</si>
  <si>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</si>
  <si>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</si>
  <si>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</si>
  <si>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</si>
  <si>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</si>
  <si>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</si>
  <si>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</si>
  <si>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</si>
  <si>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</si>
  <si>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</si>
  <si>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</si>
  <si>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</si>
  <si>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</si>
  <si>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</si>
  <si>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</si>
  <si>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</si>
  <si>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</si>
  <si>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</si>
  <si>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</si>
  <si>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</si>
  <si>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</si>
  <si>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</si>
  <si>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</si>
  <si>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</si>
  <si>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</si>
  <si>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</si>
  <si>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</si>
  <si>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</si>
  <si>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</si>
  <si>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</si>
  <si>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</si>
  <si>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</si>
  <si>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</si>
  <si>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</si>
  <si>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</si>
  <si>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</si>
  <si>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</si>
  <si>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</si>
  <si>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</si>
  <si>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</si>
  <si>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</si>
  <si>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</si>
  <si>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</si>
  <si>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</si>
  <si>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</si>
  <si>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</si>
  <si>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</si>
  <si>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</si>
  <si>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</si>
  <si>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</si>
  <si>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</si>
  <si>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</si>
  <si>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</si>
  <si>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</si>
  <si>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</si>
  <si>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</si>
  <si>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</si>
  <si>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</si>
  <si>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</si>
  <si>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</si>
  <si>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</si>
  <si>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</si>
  <si>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</si>
  <si>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</si>
  <si>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</si>
  <si>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</si>
  <si>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</si>
  <si>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</si>
  <si>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</si>
  <si>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</si>
  <si>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</si>
  <si>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</si>
  <si>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</si>
  <si>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</si>
  <si>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</si>
  <si>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</si>
  <si>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</si>
  <si>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</si>
  <si>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</si>
  <si>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</si>
  <si>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</si>
  <si>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</si>
  <si>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</si>
  <si>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</si>
  <si>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</si>
  <si>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</si>
  <si>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</si>
  <si>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</si>
  <si>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</si>
  <si>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</si>
  <si>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</si>
  <si>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</si>
  <si>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</si>
  <si>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</si>
  <si>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</si>
  <si>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</si>
  <si>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</si>
  <si>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</si>
  <si>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</si>
  <si>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</si>
  <si>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</si>
  <si>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</si>
  <si>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</si>
  <si>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</si>
  <si>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</si>
  <si>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</si>
  <si>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</si>
  <si>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</si>
  <si>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</si>
  <si>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</si>
  <si>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</si>
  <si>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</si>
  <si>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</si>
  <si>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</si>
  <si>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</si>
  <si>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</si>
  <si>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</si>
  <si>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</si>
  <si>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</si>
  <si>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</si>
  <si>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</si>
  <si>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</si>
  <si>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</si>
  <si>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</si>
  <si>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</si>
  <si>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</si>
  <si>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</si>
  <si>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</si>
  <si>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</si>
  <si>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</si>
  <si>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</si>
  <si>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</si>
  <si>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</si>
  <si>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</si>
  <si>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</si>
  <si>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</si>
  <si>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</si>
  <si>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</si>
  <si>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</si>
  <si>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</si>
  <si>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</si>
  <si>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</si>
  <si>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</si>
  <si>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</si>
  <si>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</si>
  <si>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</si>
  <si>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</si>
  <si>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</si>
  <si>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</si>
  <si>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</si>
  <si>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</si>
  <si>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</si>
  <si>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</si>
  <si>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</si>
  <si>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</si>
  <si>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</si>
  <si>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</si>
  <si>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</si>
  <si>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</si>
  <si>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</si>
  <si>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</si>
  <si>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</si>
  <si>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</si>
  <si>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</si>
  <si>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</si>
  <si>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</si>
  <si>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</si>
  <si>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</si>
  <si>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</si>
  <si>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</si>
  <si>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</si>
  <si>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</si>
  <si>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</si>
  <si>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</si>
  <si>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</si>
  <si>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</si>
  <si>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</si>
  <si>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</si>
  <si>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</si>
  <si>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</si>
  <si>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</si>
  <si>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</si>
  <si>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</si>
  <si>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</si>
  <si>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</si>
  <si>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</si>
  <si>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</si>
  <si>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</si>
  <si>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</si>
  <si>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</si>
  <si>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</si>
  <si>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</si>
  <si>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</si>
  <si>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</si>
  <si>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</si>
  <si>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</si>
  <si>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</si>
  <si>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</si>
  <si>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</si>
  <si>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</si>
  <si>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</si>
  <si>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</si>
  <si>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</si>
  <si>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</si>
  <si>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</si>
  <si>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</si>
  <si>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</si>
  <si>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</si>
  <si>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</si>
  <si>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</si>
  <si>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</si>
  <si>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</si>
  <si>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</si>
  <si>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</si>
  <si>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</si>
  <si>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</si>
  <si>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</si>
  <si>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</si>
  <si>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</si>
  <si>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</si>
  <si>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</si>
  <si>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</si>
  <si>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</si>
  <si>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</si>
  <si>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</si>
  <si>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</si>
  <si>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</si>
  <si>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</si>
  <si>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</si>
  <si>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</si>
  <si>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</si>
  <si>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</si>
  <si>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</si>
  <si>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</si>
  <si>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</si>
  <si>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</si>
  <si>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</si>
  <si>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</si>
  <si>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</si>
  <si>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</si>
  <si>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</si>
  <si>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</si>
  <si>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</si>
  <si>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</si>
  <si>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</si>
  <si>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</si>
  <si>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</si>
  <si>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</si>
  <si>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</si>
  <si>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</si>
  <si>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</si>
  <si>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</si>
  <si>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</si>
  <si>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</si>
  <si>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</si>
  <si>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</si>
  <si>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</si>
  <si>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</si>
  <si>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</si>
  <si>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</si>
  <si>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</si>
  <si>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</si>
  <si>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</si>
  <si>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</si>
  <si>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</si>
  <si>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</si>
  <si>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</si>
  <si>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</si>
  <si>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</si>
  <si>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</si>
  <si>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</si>
  <si>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</si>
  <si>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</si>
  <si>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</si>
  <si>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</si>
  <si>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</si>
  <si>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</si>
  <si>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</si>
  <si>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</si>
  <si>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</si>
  <si>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</si>
  <si>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</si>
  <si>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</si>
  <si>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</si>
  <si>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</si>
  <si>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</si>
  <si>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</si>
  <si>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</si>
  <si>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</si>
  <si>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</si>
  <si>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</si>
  <si>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</si>
  <si>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</si>
  <si>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</si>
  <si>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</si>
  <si>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</si>
  <si>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</si>
  <si>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</si>
  <si>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</si>
  <si>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</si>
  <si>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</si>
  <si>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</si>
  <si>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</si>
  <si>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</si>
  <si>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</si>
  <si>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</si>
  <si>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</si>
  <si>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</si>
  <si>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</si>
  <si>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</si>
  <si>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</si>
  <si>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</si>
  <si>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</si>
  <si>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</si>
  <si>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</si>
  <si>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</si>
  <si>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</si>
  <si>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</si>
  <si>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</si>
  <si>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</si>
  <si>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</si>
  <si>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</si>
  <si>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</si>
  <si>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</si>
  <si>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</si>
  <si>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</si>
  <si>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</si>
  <si>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</si>
  <si>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</si>
  <si>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</si>
  <si>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</si>
  <si>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</si>
  <si>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</si>
  <si>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</si>
  <si>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</si>
  <si>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</si>
  <si>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</si>
  <si>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</si>
  <si>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</si>
  <si>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</si>
  <si>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</si>
  <si>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</si>
  <si>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</si>
  <si>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</si>
  <si>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</si>
  <si>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</si>
  <si>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</si>
  <si>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</si>
  <si>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</si>
  <si>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</si>
  <si>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</si>
  <si>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</si>
  <si>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</si>
  <si>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</si>
  <si>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</si>
  <si>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</si>
  <si>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</si>
  <si>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</si>
  <si>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</si>
  <si>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</si>
  <si>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</si>
  <si>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</si>
  <si>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</si>
  <si>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</si>
  <si>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</si>
  <si>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</si>
  <si>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</si>
  <si>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</si>
  <si>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</si>
  <si>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</si>
  <si>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</si>
  <si>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</si>
  <si>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</si>
  <si>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</si>
  <si>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</si>
  <si>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</si>
  <si>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</si>
  <si>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</si>
  <si>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</si>
  <si>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</si>
  <si>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</si>
  <si>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</si>
  <si>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</si>
  <si>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</si>
  <si>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</si>
  <si>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</si>
  <si>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</si>
  <si>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</si>
  <si>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</si>
  <si>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</si>
  <si>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</si>
  <si>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</si>
  <si>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</si>
  <si>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</si>
  <si>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</si>
  <si>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</si>
  <si>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</si>
  <si>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</si>
  <si>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</si>
  <si>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</si>
  <si>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</si>
  <si>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</si>
  <si>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</si>
  <si>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</si>
  <si>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</si>
  <si>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</si>
  <si>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</si>
  <si>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</si>
  <si>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</si>
  <si>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</si>
  <si>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</si>
  <si>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</si>
  <si>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</si>
  <si>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</si>
  <si>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</si>
  <si>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</si>
  <si>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</si>
  <si>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</si>
  <si>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</si>
  <si>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</si>
  <si>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</si>
  <si>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</si>
  <si>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</si>
  <si>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</si>
  <si>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</si>
  <si>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</si>
  <si>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</si>
  <si>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</si>
  <si>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</si>
  <si>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</si>
  <si>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</si>
  <si>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</si>
  <si>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</si>
  <si>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</si>
  <si>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</si>
  <si>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</si>
  <si>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</si>
  <si>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</si>
  <si>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</si>
  <si>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</si>
  <si>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</si>
  <si>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</si>
  <si>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</si>
  <si>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</si>
  <si>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</si>
  <si>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</si>
  <si>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</si>
  <si>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</si>
  <si>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</si>
  <si>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</si>
  <si>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</si>
  <si>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</si>
  <si>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</si>
  <si>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</si>
  <si>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</si>
  <si>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</si>
  <si>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</si>
  <si>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</si>
  <si>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</si>
  <si>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</si>
  <si>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</si>
  <si>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</si>
  <si>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</si>
  <si>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</si>
  <si>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</si>
  <si>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</si>
  <si>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</si>
  <si>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</si>
  <si>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</si>
  <si>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</si>
  <si>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</si>
  <si>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</si>
  <si>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</si>
  <si>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</si>
  <si>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</si>
  <si>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</si>
  <si>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</si>
  <si>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</si>
  <si>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</si>
  <si>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</si>
  <si>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</si>
  <si>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</si>
  <si>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</si>
  <si>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</si>
  <si>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</si>
  <si>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</si>
  <si>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</si>
  <si>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</si>
  <si>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</si>
  <si>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</si>
  <si>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</si>
  <si>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</si>
  <si>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</si>
  <si>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</si>
  <si>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</si>
  <si>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</si>
  <si>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</si>
  <si>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</si>
  <si>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</si>
  <si>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</si>
  <si>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</si>
  <si>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</si>
  <si>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</si>
  <si>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</si>
  <si>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</si>
  <si>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</si>
  <si>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</si>
  <si>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</si>
  <si>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</si>
  <si>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</si>
  <si>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</si>
  <si>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</si>
  <si>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</si>
  <si>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</si>
  <si>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</si>
  <si>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</si>
  <si>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</si>
  <si>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</si>
  <si>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</si>
  <si>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</si>
  <si>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</si>
  <si>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</si>
  <si>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</si>
  <si>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</si>
  <si>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</si>
  <si>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</si>
  <si>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</si>
  <si>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</si>
  <si>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</si>
  <si>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</si>
  <si>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</si>
  <si>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</si>
  <si>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</si>
  <si>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</si>
  <si>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</si>
  <si>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</si>
  <si>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</si>
  <si>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</si>
  <si>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</si>
  <si>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</si>
  <si>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</si>
  <si>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</si>
  <si>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</si>
  <si>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</si>
  <si>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</si>
  <si>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</si>
  <si>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</si>
  <si>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</si>
  <si>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</si>
  <si>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</si>
  <si>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</si>
  <si>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</si>
  <si>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</si>
  <si>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</si>
  <si>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</si>
  <si>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</si>
  <si>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</si>
  <si>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</si>
  <si>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</si>
  <si>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</si>
  <si>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</si>
  <si>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</si>
  <si>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</si>
  <si>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</si>
  <si>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</si>
  <si>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</si>
  <si>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</si>
  <si>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</si>
  <si>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</si>
  <si>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</si>
  <si>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</si>
  <si>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</si>
  <si>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</si>
  <si>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</si>
  <si>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</si>
  <si>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</si>
  <si>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</si>
  <si>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</si>
  <si>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</si>
  <si>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</si>
  <si>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</si>
  <si>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</si>
  <si>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</si>
  <si>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</si>
  <si>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</si>
  <si>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</si>
  <si>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</si>
  <si>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</si>
  <si>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</si>
  <si>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</si>
  <si>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</si>
  <si>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</si>
  <si>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</si>
  <si>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</si>
  <si>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</si>
  <si>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</si>
  <si>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</si>
  <si>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</si>
  <si>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</si>
  <si>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</si>
  <si>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</si>
  <si>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</si>
  <si>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</si>
  <si>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</si>
  <si>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</si>
  <si>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</si>
  <si>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</si>
  <si>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</si>
  <si>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</si>
  <si>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</si>
  <si>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</si>
  <si>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</si>
  <si>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</si>
  <si>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</si>
  <si>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</si>
  <si>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</si>
  <si>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</si>
  <si>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</si>
  <si>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</si>
  <si>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</si>
  <si>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</si>
  <si>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</si>
  <si>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</si>
  <si>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</si>
  <si>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</si>
  <si>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</si>
  <si>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</si>
  <si>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</si>
  <si>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</si>
  <si>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</si>
  <si>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</si>
  <si>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</si>
  <si>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</si>
  <si>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</si>
  <si>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</si>
  <si>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</si>
  <si>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</si>
  <si>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</si>
  <si>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</si>
  <si>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</si>
  <si>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</si>
  <si>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</si>
  <si>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</si>
  <si>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</si>
  <si>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</si>
  <si>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</si>
  <si>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</si>
  <si>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</si>
  <si>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</si>
  <si>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</si>
  <si>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</si>
  <si>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</si>
  <si>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</si>
  <si>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</si>
  <si>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</si>
  <si>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</si>
  <si>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</si>
  <si>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</si>
  <si>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</si>
  <si>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</si>
  <si>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</si>
  <si>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</si>
  <si>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</si>
  <si>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</si>
  <si>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</si>
  <si>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</si>
  <si>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</si>
  <si>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</si>
  <si>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</si>
  <si>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</si>
  <si>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</si>
  <si>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</si>
  <si>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</si>
  <si>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</si>
  <si>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</si>
  <si>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</si>
  <si>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</si>
  <si>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</si>
  <si>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</si>
  <si>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</si>
  <si>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</si>
  <si>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</si>
  <si>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</si>
  <si>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</si>
  <si>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</si>
  <si>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</si>
  <si>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</si>
  <si>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</si>
  <si>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</si>
  <si>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</si>
  <si>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</si>
  <si>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</si>
  <si>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</si>
  <si>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</si>
  <si>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</si>
  <si>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</si>
  <si>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</si>
  <si>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</si>
  <si>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</si>
  <si>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</si>
  <si>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</si>
  <si>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</si>
  <si>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</si>
  <si>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</si>
  <si>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</si>
  <si>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</si>
  <si>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</si>
  <si>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</si>
  <si>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</si>
  <si>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</si>
  <si>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</si>
  <si>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</si>
  <si>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</si>
  <si>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</si>
  <si>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</si>
  <si>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</si>
  <si>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</si>
  <si>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</si>
  <si>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</si>
  <si>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</si>
  <si>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</si>
  <si>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</si>
  <si>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</si>
  <si>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</si>
  <si>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</si>
  <si>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</si>
  <si>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</si>
  <si>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</si>
  <si>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</si>
  <si>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</si>
  <si>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</si>
  <si>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</si>
  <si>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</si>
  <si>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</si>
  <si>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</si>
  <si>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</si>
  <si>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</si>
  <si>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</si>
  <si>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</si>
  <si>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</si>
  <si>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</si>
  <si>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</si>
  <si>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</si>
  <si>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</si>
  <si>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</si>
  <si>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</si>
  <si>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</si>
  <si>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</si>
  <si>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</si>
  <si>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</si>
  <si>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</si>
  <si>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</si>
  <si>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</si>
  <si>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</si>
  <si>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</si>
  <si>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</si>
  <si>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</si>
  <si>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</si>
  <si>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</si>
  <si>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</si>
  <si>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</si>
  <si>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</si>
  <si>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</si>
  <si>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</si>
  <si>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</si>
  <si>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</si>
  <si>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</si>
  <si>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</si>
  <si>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</si>
  <si>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</si>
  <si>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</si>
  <si>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</si>
  <si>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</si>
  <si>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</si>
  <si>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</si>
  <si>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</si>
  <si>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</si>
  <si>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</si>
  <si>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</si>
  <si>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</si>
  <si>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</si>
  <si>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</si>
  <si>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</si>
  <si>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</si>
  <si>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</si>
  <si>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</si>
  <si>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</si>
  <si>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</si>
  <si>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</si>
  <si>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</si>
  <si>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</si>
  <si>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</si>
  <si>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</si>
  <si>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</si>
  <si>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</si>
  <si>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</si>
  <si>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</si>
  <si>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</si>
  <si>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</si>
  <si>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</si>
  <si>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</si>
  <si>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</si>
  <si>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</si>
  <si>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</si>
  <si>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</si>
  <si>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</si>
  <si>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</si>
  <si>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</si>
  <si>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</si>
  <si>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</si>
  <si>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</si>
  <si>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</si>
  <si>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</si>
  <si>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</si>
  <si>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</si>
  <si>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</si>
  <si>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</si>
  <si>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</si>
  <si>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</si>
  <si>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</si>
  <si>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</si>
  <si>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</si>
  <si>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</si>
  <si>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</si>
  <si>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</si>
  <si>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</si>
  <si>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</si>
  <si>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</si>
  <si>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</si>
  <si>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</si>
  <si>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</si>
  <si>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</si>
  <si>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</si>
  <si>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</si>
  <si>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</si>
  <si>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</si>
  <si>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</si>
  <si>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</si>
  <si>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</si>
  <si>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</si>
  <si>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</si>
  <si>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</si>
  <si>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</si>
  <si>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</si>
  <si>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</si>
  <si>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</si>
  <si>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</si>
  <si>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</si>
  <si>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</si>
  <si>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</si>
  <si>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</si>
  <si>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</si>
  <si>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</si>
  <si>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</si>
  <si>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</si>
  <si>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</si>
  <si>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</si>
  <si>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</si>
  <si>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</si>
  <si>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</si>
  <si>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</si>
  <si>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</si>
  <si>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</si>
  <si>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</si>
  <si>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</si>
  <si>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</si>
  <si>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</si>
  <si>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</si>
  <si>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</si>
  <si>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</si>
  <si>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</si>
  <si>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</si>
  <si>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</si>
  <si>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</si>
  <si>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</si>
  <si>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</si>
  <si>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</si>
  <si>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</si>
  <si>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</si>
  <si>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</si>
  <si>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</si>
  <si>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</si>
  <si>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</si>
  <si>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</si>
  <si>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</si>
  <si>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</si>
  <si>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</si>
  <si>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</si>
  <si>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</si>
  <si>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</si>
  <si>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</si>
  <si>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</si>
  <si>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</si>
  <si>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</si>
  <si>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</si>
  <si>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</si>
  <si>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</si>
  <si>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</si>
  <si>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</si>
  <si>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</si>
  <si>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</si>
  <si>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</si>
  <si>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</si>
  <si>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</si>
  <si>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</si>
  <si>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</si>
  <si>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</si>
  <si>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</si>
  <si>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</si>
  <si>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</si>
  <si>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</si>
  <si>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</si>
  <si>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</si>
  <si>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</si>
  <si>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</si>
  <si>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</si>
  <si>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</si>
  <si>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</si>
  <si>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</si>
  <si>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</si>
  <si>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</si>
  <si>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</si>
  <si>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</si>
  <si>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</si>
  <si>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</si>
  <si>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</si>
  <si>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</si>
  <si>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</si>
  <si>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</si>
  <si>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</si>
  <si>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</si>
  <si>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</si>
  <si>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</si>
  <si>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</si>
  <si>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</si>
  <si>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</si>
  <si>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</si>
  <si>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</si>
  <si>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</si>
  <si>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</si>
  <si>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</si>
  <si>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</si>
  <si>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</si>
  <si>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</si>
  <si>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</si>
  <si>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</si>
  <si>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</si>
  <si>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</si>
  <si>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</si>
  <si>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</si>
  <si>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</si>
  <si>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</si>
  <si>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</si>
  <si>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</si>
  <si>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</si>
  <si>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</si>
  <si>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</si>
  <si>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</si>
  <si>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</si>
  <si>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</si>
  <si>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</si>
  <si>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</si>
  <si>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</si>
  <si>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</si>
  <si>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</si>
  <si>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</si>
  <si>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</si>
  <si>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</si>
  <si>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</si>
  <si>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</si>
  <si>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</si>
  <si>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</si>
  <si>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</si>
  <si>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</si>
  <si>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</si>
  <si>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</si>
  <si>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</si>
  <si>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</si>
  <si>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</si>
  <si>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</si>
  <si>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</si>
  <si>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</si>
  <si>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</si>
  <si>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</si>
  <si>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</si>
  <si>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</si>
  <si>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</si>
  <si>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</si>
  <si>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</si>
  <si>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</si>
  <si>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</si>
  <si>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</si>
  <si>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</si>
  <si>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</si>
  <si>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</si>
  <si>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</si>
  <si>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</si>
  <si>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</si>
  <si>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</si>
  <si>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</si>
  <si>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</si>
  <si>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</si>
  <si>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</si>
  <si>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</si>
  <si>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</si>
  <si>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</si>
  <si>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</si>
  <si>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</si>
  <si>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</si>
  <si>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</si>
  <si>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</si>
  <si>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</si>
  <si>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</si>
  <si>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</si>
  <si>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</si>
  <si>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</si>
  <si>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</si>
  <si>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</si>
  <si>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</si>
  <si>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</si>
  <si>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</si>
  <si>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</si>
  <si>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</si>
  <si>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</si>
  <si>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</si>
  <si>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</si>
  <si>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</si>
  <si>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</si>
  <si>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</si>
  <si>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</si>
  <si>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</si>
  <si>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</si>
  <si>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</si>
  <si>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</si>
  <si>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</si>
  <si>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</si>
  <si>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</si>
  <si>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</si>
  <si>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</si>
  <si>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</si>
  <si>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</si>
  <si>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</si>
  <si>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</si>
  <si>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</si>
  <si>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</si>
  <si>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</si>
  <si>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</si>
  <si>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</si>
  <si>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</si>
  <si>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</si>
  <si>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</si>
  <si>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</si>
  <si>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</si>
  <si>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</si>
  <si>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</si>
  <si>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</si>
  <si>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</si>
  <si>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</si>
  <si>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</si>
  <si>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</si>
  <si>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</si>
  <si>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</si>
  <si>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</si>
  <si>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</si>
  <si>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</si>
  <si>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</si>
  <si>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</si>
  <si>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</si>
  <si>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</si>
  <si>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</si>
  <si>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</si>
  <si>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</si>
  <si>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</si>
  <si>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</si>
  <si>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</si>
  <si>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</si>
  <si>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</si>
  <si>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</si>
  <si>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</si>
  <si>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</si>
  <si>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</si>
  <si>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</si>
  <si>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</si>
  <si>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</si>
  <si>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</si>
  <si>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</si>
  <si>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</si>
  <si>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</si>
  <si>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</si>
  <si>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</si>
  <si>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</si>
  <si>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</si>
  <si>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</si>
  <si>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</si>
  <si>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</si>
  <si>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</si>
  <si>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</si>
  <si>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</si>
  <si>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</si>
  <si>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</si>
  <si>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</si>
  <si>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</si>
  <si>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</si>
  <si>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</si>
  <si>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</si>
  <si>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</si>
  <si>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</si>
  <si>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</si>
  <si>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</si>
  <si>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</si>
  <si>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</si>
  <si>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</si>
  <si>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</si>
  <si>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</si>
  <si>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</si>
  <si>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</si>
  <si>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</si>
  <si>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</si>
  <si>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</si>
  <si>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</si>
  <si>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</si>
  <si>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</si>
  <si>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</si>
  <si>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</si>
  <si>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</si>
  <si>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</si>
  <si>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</si>
  <si>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</si>
  <si>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</si>
  <si>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</si>
  <si>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</si>
  <si>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</si>
  <si>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</si>
  <si>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</si>
  <si>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</si>
  <si>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</si>
  <si>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</si>
  <si>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</si>
  <si>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</si>
  <si>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</si>
  <si>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</si>
  <si>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</si>
  <si>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</si>
  <si>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</si>
  <si>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</si>
  <si>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</si>
  <si>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</si>
  <si>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</si>
  <si>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</si>
  <si>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</si>
  <si>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</si>
  <si>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</si>
  <si>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</si>
  <si>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</si>
  <si>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</si>
  <si>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</si>
  <si>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</si>
  <si>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</si>
  <si>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</si>
  <si>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</si>
  <si>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</si>
  <si>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</si>
  <si>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</si>
  <si>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</si>
  <si>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</si>
  <si>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</si>
  <si>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</si>
  <si>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</si>
  <si>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</si>
  <si>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</si>
  <si>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</si>
  <si>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</si>
  <si>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</si>
  <si>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</si>
  <si>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</si>
  <si>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</si>
  <si>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</si>
  <si>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</si>
  <si>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</si>
  <si>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</si>
  <si>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</si>
  <si>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</si>
  <si>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</si>
  <si>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</si>
  <si>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</si>
  <si>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</si>
  <si>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</si>
  <si>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</si>
  <si>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</si>
  <si>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</si>
  <si>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</si>
  <si>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</si>
  <si>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</si>
  <si>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</si>
  <si>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</si>
  <si>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</si>
  <si>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</si>
  <si>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</si>
  <si>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</si>
  <si>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</si>
  <si>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</si>
  <si>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</si>
  <si>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</si>
  <si>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</si>
  <si>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</si>
  <si>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</si>
  <si>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</si>
  <si>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</si>
  <si>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</si>
  <si>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</si>
  <si>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</si>
  <si>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</si>
  <si>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</si>
  <si>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</si>
  <si>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</si>
  <si>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</si>
  <si>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</si>
  <si>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</si>
  <si>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</si>
  <si>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</si>
  <si>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</si>
  <si>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</si>
  <si>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</si>
  <si>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</si>
  <si>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</si>
  <si>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</si>
  <si>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</si>
  <si>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</si>
  <si>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</si>
  <si>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</si>
  <si>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</si>
  <si>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</si>
  <si>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</si>
  <si>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</si>
  <si>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</si>
  <si>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</si>
  <si>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</si>
  <si>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</si>
  <si>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</si>
  <si>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</si>
  <si>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</si>
  <si>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</si>
  <si>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</si>
  <si>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</si>
  <si>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</si>
  <si>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</si>
  <si>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</si>
  <si>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</si>
  <si>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</si>
  <si>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</si>
  <si>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</si>
  <si>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</si>
  <si>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</si>
  <si>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</si>
  <si>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</si>
  <si>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</si>
  <si>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</si>
  <si>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</si>
  <si>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</si>
  <si>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</si>
  <si>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</si>
  <si>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</si>
  <si>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</si>
  <si>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</si>
  <si>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</si>
  <si>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</si>
  <si>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</si>
  <si>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</si>
  <si>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</si>
  <si>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</si>
  <si>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</si>
  <si>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</si>
  <si>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</si>
  <si>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</si>
  <si>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</si>
  <si>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</si>
  <si>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</si>
  <si>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</si>
  <si>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</si>
  <si>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</si>
  <si>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</si>
  <si>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</si>
  <si>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</si>
  <si>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</si>
  <si>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</si>
  <si>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</si>
  <si>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</si>
  <si>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</si>
  <si>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</si>
  <si>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</si>
  <si>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</si>
  <si>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</si>
  <si>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</si>
  <si>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</si>
  <si>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</si>
  <si>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</si>
  <si>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</si>
  <si>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</si>
  <si>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</si>
  <si>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</si>
  <si>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</si>
  <si>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</si>
  <si>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</si>
  <si>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</si>
  <si>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</si>
  <si>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</si>
  <si>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</si>
  <si>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</si>
  <si>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</si>
  <si>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</si>
  <si>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</si>
  <si>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</si>
  <si>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</si>
  <si>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</si>
  <si>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</si>
  <si>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</si>
  <si>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</si>
  <si>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</si>
  <si>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</si>
  <si>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</si>
  <si>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</si>
  <si>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</si>
  <si>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</si>
  <si>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</si>
  <si>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</si>
  <si>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</si>
  <si>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</si>
  <si>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</si>
  <si>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</si>
  <si>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</si>
  <si>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</si>
  <si>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</si>
  <si>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</si>
  <si>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</si>
  <si>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</si>
  <si>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</si>
  <si>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</si>
  <si>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</si>
  <si>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</si>
  <si>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</si>
  <si>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</si>
  <si>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</si>
  <si>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</si>
  <si>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</si>
  <si>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</si>
  <si>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</si>
  <si>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</si>
  <si>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</si>
  <si>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</si>
  <si>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</si>
  <si>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</si>
  <si>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</si>
  <si>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</si>
  <si>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</si>
  <si>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</si>
  <si>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</si>
  <si>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</si>
  <si>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</si>
  <si>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</si>
  <si>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</si>
  <si>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</si>
  <si>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</si>
  <si>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</si>
  <si>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</si>
  <si>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</si>
  <si>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</si>
  <si>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</si>
  <si>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</si>
  <si>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</si>
  <si>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</si>
  <si>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</si>
  <si>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</si>
  <si>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</si>
  <si>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</si>
  <si>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</si>
  <si>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</si>
  <si>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</si>
  <si>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</si>
  <si>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</si>
  <si>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</si>
  <si>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</si>
  <si>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</si>
  <si>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</si>
  <si>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</si>
  <si>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</si>
  <si>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</si>
  <si>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</si>
  <si>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</si>
  <si>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</si>
  <si>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</si>
  <si>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</si>
  <si>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</si>
  <si>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</si>
  <si>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</si>
  <si>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</si>
  <si>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</si>
  <si>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</si>
  <si>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</si>
  <si>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</si>
  <si>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</si>
  <si>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</si>
  <si>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</si>
  <si>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</si>
  <si>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</si>
  <si>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</si>
  <si>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</si>
  <si>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</si>
  <si>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</si>
  <si>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</si>
  <si>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</si>
  <si>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</si>
  <si>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</si>
  <si>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</si>
  <si>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</si>
  <si>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</si>
  <si>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</si>
  <si>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</si>
  <si>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</si>
  <si>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</si>
  <si>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</si>
  <si>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</si>
  <si>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</si>
  <si>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</si>
  <si>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</si>
  <si>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</si>
  <si>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</si>
  <si>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</si>
  <si>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</si>
  <si>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</si>
  <si>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</si>
  <si>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</si>
  <si>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</si>
  <si>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</si>
  <si>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</si>
  <si>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</si>
  <si>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</si>
  <si>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</si>
  <si>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</si>
  <si>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</si>
  <si>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</si>
  <si>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</si>
  <si>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</si>
  <si>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</si>
  <si>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</si>
  <si>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</si>
  <si>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</si>
  <si>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</si>
  <si>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</si>
  <si>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</si>
  <si>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</si>
  <si>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</si>
  <si>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</si>
  <si>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</si>
  <si>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</si>
  <si>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</si>
  <si>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</si>
  <si>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</si>
  <si>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</si>
  <si>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</si>
  <si>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</si>
  <si>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</si>
  <si>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</si>
  <si>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</si>
  <si>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</si>
  <si>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</si>
  <si>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</si>
  <si>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</si>
  <si>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</si>
  <si>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</si>
  <si>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</si>
  <si>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</si>
  <si>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</si>
  <si>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</si>
  <si>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</si>
  <si>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</si>
  <si>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</si>
  <si>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</si>
  <si>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</si>
  <si>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</si>
  <si>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</si>
  <si>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</si>
  <si>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</si>
  <si>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</si>
  <si>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</si>
  <si>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</si>
  <si>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</si>
  <si>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</si>
  <si>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</si>
  <si>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</si>
  <si>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</si>
  <si>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</si>
  <si>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</si>
  <si>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</si>
  <si>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</si>
  <si>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</si>
  <si>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</si>
  <si>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</si>
  <si>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</si>
  <si>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</si>
  <si>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</si>
  <si>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</si>
  <si>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</si>
  <si>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</si>
  <si>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</si>
  <si>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</si>
  <si>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</si>
  <si>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</si>
  <si>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</si>
  <si>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</si>
  <si>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</si>
  <si>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</si>
  <si>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</si>
  <si>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</si>
  <si>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</si>
  <si>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</si>
  <si>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</si>
  <si>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</si>
  <si>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</si>
  <si>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</si>
  <si>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</si>
  <si>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</si>
  <si>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</si>
  <si>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</si>
  <si>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</si>
  <si>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</si>
  <si>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</si>
  <si>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</si>
  <si>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</si>
  <si>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</si>
  <si>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</si>
  <si>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</si>
  <si>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</si>
  <si>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</si>
  <si>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</si>
  <si>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</si>
  <si>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</si>
  <si>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</si>
  <si>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</si>
  <si>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</si>
  <si>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</si>
  <si>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</si>
  <si>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</si>
  <si>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</si>
  <si>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</si>
  <si>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</si>
  <si>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</si>
  <si>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</si>
  <si>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</si>
  <si>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</si>
  <si>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</si>
  <si>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</si>
  <si>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</si>
  <si>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</si>
  <si>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</si>
  <si>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</si>
  <si>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</si>
  <si>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</si>
  <si>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</si>
  <si>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</si>
  <si>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</si>
  <si>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</si>
  <si>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</si>
  <si>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</si>
  <si>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</si>
  <si>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</si>
  <si>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</si>
  <si>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</si>
  <si>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</si>
  <si>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</si>
  <si>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</si>
  <si>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</si>
  <si>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</si>
  <si>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</si>
  <si>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</si>
  <si>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</si>
  <si>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</si>
  <si>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</si>
  <si>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</si>
  <si>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</si>
  <si>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</si>
  <si>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</si>
  <si>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</si>
  <si>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</si>
  <si>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</si>
  <si>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</si>
  <si>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</si>
  <si>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</si>
  <si>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</si>
  <si>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</si>
  <si>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</si>
  <si>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</si>
  <si>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</si>
  <si>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</si>
  <si>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</si>
  <si>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</si>
  <si>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</si>
  <si>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</si>
  <si>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</si>
  <si>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</si>
  <si>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</si>
  <si>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</si>
  <si>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</si>
  <si>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</si>
  <si>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</si>
  <si>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</si>
  <si>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</si>
  <si>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</si>
  <si>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</si>
  <si>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</si>
  <si>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</si>
  <si>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</si>
  <si>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</si>
  <si>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</si>
  <si>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</si>
  <si>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</si>
  <si>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</si>
  <si>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</si>
  <si>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</si>
  <si>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</si>
  <si>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</si>
  <si>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</si>
  <si>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</si>
  <si>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</si>
  <si>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</si>
  <si>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</si>
  <si>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</si>
  <si>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</si>
  <si>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</si>
  <si>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</si>
  <si>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</si>
  <si>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</si>
  <si>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</si>
  <si>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</si>
  <si>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</si>
  <si>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</si>
  <si>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</si>
  <si>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</si>
  <si>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</si>
  <si>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</si>
  <si>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</si>
  <si>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</si>
  <si>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</si>
  <si>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</si>
  <si>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</si>
  <si>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</si>
  <si>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</si>
  <si>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</si>
  <si>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</si>
  <si>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</si>
  <si>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</si>
  <si>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</si>
  <si>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</si>
  <si>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</si>
  <si>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</si>
  <si>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</si>
  <si>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</si>
  <si>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</si>
  <si>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</si>
  <si>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</si>
  <si>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</si>
  <si>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</si>
  <si>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</si>
  <si>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</si>
  <si>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</si>
  <si>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</si>
  <si>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</si>
  <si>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</si>
  <si>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</si>
  <si>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</si>
  <si>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</si>
  <si>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</si>
  <si>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</si>
  <si>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</si>
  <si>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</si>
  <si>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</si>
  <si>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</si>
  <si>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</si>
  <si>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</si>
  <si>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</si>
  <si>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</si>
  <si>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</si>
  <si>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</si>
  <si>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</si>
  <si>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</si>
  <si>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</si>
  <si>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</si>
  <si>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</si>
  <si>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</si>
  <si>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</si>
  <si>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</si>
  <si>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</si>
  <si>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</si>
  <si>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</si>
  <si>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</si>
  <si>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</si>
  <si>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</si>
  <si>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</si>
  <si>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</si>
  <si>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</si>
  <si>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</si>
  <si>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</si>
  <si>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</si>
  <si>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</si>
  <si>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</si>
  <si>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</si>
  <si>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</si>
  <si>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</si>
  <si>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</si>
  <si>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</si>
  <si>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</si>
  <si>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</si>
  <si>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</si>
  <si>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</si>
  <si>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</si>
  <si>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</si>
  <si>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</si>
  <si>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</si>
  <si>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</si>
  <si>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</si>
  <si>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</si>
  <si>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</si>
  <si>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</si>
  <si>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</si>
  <si>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</si>
  <si>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</si>
  <si>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</si>
  <si>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</si>
  <si>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</si>
  <si>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</si>
  <si>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</si>
  <si>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</si>
  <si>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</si>
  <si>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</si>
  <si>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</si>
  <si>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</si>
  <si>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</si>
  <si>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</si>
  <si>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</si>
  <si>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</si>
  <si>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</si>
  <si>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</si>
  <si>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</si>
  <si>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</si>
  <si>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</si>
  <si>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</si>
  <si>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</si>
  <si>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</si>
  <si>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</si>
  <si>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</si>
  <si>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</si>
  <si>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</si>
  <si>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</si>
  <si>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</si>
  <si>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</si>
  <si>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</si>
  <si>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</si>
  <si>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</si>
  <si>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</si>
  <si>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</si>
  <si>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</si>
  <si>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</si>
  <si>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</si>
  <si>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</si>
  <si>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</si>
  <si>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</si>
  <si>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</si>
  <si>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</si>
  <si>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</si>
  <si>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</si>
  <si>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</si>
  <si>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</si>
  <si>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</si>
  <si>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</si>
  <si>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</si>
  <si>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</si>
  <si>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</si>
  <si>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</si>
  <si>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</si>
  <si>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</si>
  <si>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</si>
  <si>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</si>
  <si>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</si>
  <si>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</si>
  <si>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</si>
  <si>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</si>
  <si>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</si>
  <si>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</si>
  <si>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</si>
  <si>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</si>
  <si>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</si>
  <si>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</si>
  <si>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</si>
  <si>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</si>
  <si>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</si>
  <si>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</si>
  <si>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</si>
  <si>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</si>
  <si>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</si>
  <si>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</si>
  <si>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</si>
  <si>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</si>
  <si>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</si>
  <si>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</si>
  <si>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</si>
  <si>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</si>
  <si>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</si>
  <si>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</si>
  <si>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</si>
  <si>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</si>
  <si>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</si>
  <si>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</si>
  <si>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</si>
  <si>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</si>
  <si>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</si>
  <si>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</si>
  <si>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</si>
  <si>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</si>
  <si>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</si>
  <si>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</si>
  <si>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</si>
  <si>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</si>
  <si>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</si>
  <si>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</si>
  <si>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</si>
  <si>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</si>
  <si>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</si>
  <si>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</si>
  <si>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</si>
  <si>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</si>
  <si>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</si>
  <si>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</si>
  <si>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</si>
  <si>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</si>
  <si>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</si>
  <si>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</si>
  <si>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</si>
  <si>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</si>
  <si>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</si>
  <si>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</si>
  <si>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</si>
  <si>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</si>
  <si>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</si>
  <si>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</si>
  <si>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</si>
  <si>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</si>
  <si>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</si>
  <si>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</si>
  <si>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</si>
  <si>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</si>
  <si>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</si>
  <si>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</si>
  <si>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</si>
  <si>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</si>
  <si>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</si>
  <si>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</si>
  <si>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</si>
  <si>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</si>
  <si>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</si>
  <si>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</si>
  <si>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</si>
  <si>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</si>
  <si>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</si>
  <si>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</si>
  <si>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</si>
  <si>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</si>
  <si>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</si>
  <si>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</si>
  <si>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</si>
  <si>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</si>
  <si>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</si>
  <si>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</si>
  <si>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</si>
  <si>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</si>
  <si>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</si>
  <si>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</si>
  <si>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</si>
  <si>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</si>
  <si>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</si>
  <si>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</si>
  <si>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</si>
  <si>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</si>
  <si>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</si>
  <si>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</si>
  <si>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</si>
  <si>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</si>
  <si>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</si>
  <si>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</si>
  <si>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</si>
  <si>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</si>
  <si>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</si>
  <si>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</si>
  <si>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</si>
  <si>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</si>
  <si>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</si>
  <si>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</si>
  <si>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</si>
  <si>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</si>
  <si>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</si>
  <si>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</si>
  <si>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</si>
  <si>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</si>
  <si>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</si>
  <si>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</si>
  <si>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</si>
  <si>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</si>
  <si>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</si>
  <si>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</si>
  <si>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</si>
  <si>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</si>
  <si>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</si>
  <si>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</si>
  <si>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</si>
  <si>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</si>
  <si>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</si>
  <si>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</si>
  <si>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</si>
  <si>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</si>
  <si>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</si>
  <si>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</si>
  <si>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</si>
  <si>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</si>
  <si>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</si>
  <si>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</si>
  <si>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</si>
  <si>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</si>
  <si>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</si>
  <si>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</si>
  <si>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</si>
  <si>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</si>
  <si>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</si>
  <si>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</si>
  <si>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</si>
  <si>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</si>
  <si>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</si>
  <si>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</si>
  <si>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</si>
  <si>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</si>
  <si>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</si>
  <si>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</si>
  <si>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</si>
  <si>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</si>
  <si>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</si>
  <si>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</si>
  <si>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</si>
  <si>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</si>
  <si>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</si>
  <si>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</si>
  <si>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</si>
  <si>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</si>
  <si>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</si>
  <si>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</si>
  <si>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</si>
  <si>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</si>
  <si>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</si>
  <si>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</si>
  <si>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</si>
  <si>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</si>
  <si>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</si>
  <si>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</si>
  <si>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</si>
  <si>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</si>
  <si>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</si>
  <si>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</si>
  <si>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</si>
  <si>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</si>
  <si>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</si>
  <si>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</si>
  <si>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</si>
  <si>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</si>
  <si>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</si>
  <si>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</si>
  <si>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</si>
  <si>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</si>
  <si>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</si>
  <si>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</si>
  <si>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</si>
  <si>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</si>
  <si>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</si>
  <si>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</si>
  <si>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</si>
  <si>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</si>
  <si>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</si>
  <si>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</si>
  <si>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</si>
  <si>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</si>
  <si>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</si>
  <si>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</si>
  <si>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</si>
  <si>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</si>
  <si>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</si>
  <si>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</si>
  <si>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</si>
  <si>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</si>
  <si>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</si>
  <si>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</si>
  <si>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</si>
  <si>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</si>
  <si>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</si>
  <si>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</si>
  <si>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</si>
  <si>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</si>
  <si>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</si>
  <si>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</si>
  <si>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</si>
  <si>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</si>
  <si>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</si>
  <si>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</si>
  <si>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</si>
  <si>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</si>
  <si>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</si>
  <si>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</si>
  <si>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</si>
  <si>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</si>
  <si>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</si>
  <si>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</si>
  <si>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</si>
  <si>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</si>
  <si>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</si>
  <si>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</si>
  <si>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</si>
  <si>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</si>
  <si>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</si>
  <si>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</si>
  <si>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</si>
  <si>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</si>
  <si>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</si>
  <si>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</si>
  <si>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</si>
  <si>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</si>
  <si>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</si>
  <si>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</si>
  <si>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</si>
  <si>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</si>
  <si>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</si>
  <si>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</si>
  <si>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</si>
  <si>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</si>
  <si>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</si>
  <si>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</si>
  <si>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</si>
  <si>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</si>
  <si>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</si>
  <si>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</si>
  <si>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</si>
  <si>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</si>
  <si>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</si>
  <si>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</si>
  <si>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</si>
  <si>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</si>
  <si>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</si>
  <si>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</si>
  <si>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</si>
  <si>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</si>
  <si>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</si>
  <si>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</si>
  <si>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</si>
  <si>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</si>
  <si>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</si>
  <si>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</si>
  <si>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</si>
  <si>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</si>
  <si>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</si>
  <si>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</si>
  <si>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</si>
  <si>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</si>
  <si>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</si>
  <si>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</si>
  <si>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</si>
  <si>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</si>
  <si>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</si>
  <si>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</si>
  <si>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</si>
  <si>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</si>
  <si>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</si>
  <si>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</si>
  <si>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</si>
  <si>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</si>
  <si>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</si>
  <si>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</si>
  <si>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</si>
  <si>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</si>
  <si>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</si>
  <si>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</si>
  <si>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</si>
  <si>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</si>
  <si>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</si>
  <si>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</si>
  <si>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</si>
  <si>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</si>
  <si>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</si>
  <si>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</si>
  <si>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</si>
  <si>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</si>
  <si>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</si>
  <si>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</si>
  <si>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</si>
  <si>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</si>
  <si>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</si>
  <si>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</si>
  <si>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</si>
  <si>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</si>
  <si>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</si>
  <si>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</si>
  <si>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</si>
  <si>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</si>
  <si>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</si>
  <si>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</si>
  <si>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</si>
  <si>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</si>
  <si>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</si>
  <si>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</si>
  <si>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</si>
  <si>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</si>
  <si>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</si>
  <si>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</si>
  <si>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</si>
  <si>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</si>
  <si>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</si>
  <si>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</si>
  <si>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</si>
  <si>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</si>
  <si>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</si>
  <si>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</si>
  <si>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</si>
  <si>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</si>
  <si>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</si>
  <si>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</si>
  <si>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</si>
  <si>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</si>
  <si>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</si>
  <si>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</si>
  <si>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</si>
  <si>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</si>
  <si>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</si>
  <si>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</si>
  <si>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</si>
  <si>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</si>
  <si>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</si>
  <si>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</si>
  <si>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</si>
  <si>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</si>
  <si>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</si>
  <si>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</si>
  <si>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</si>
  <si>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</si>
  <si>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</si>
  <si>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</si>
  <si>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</si>
  <si>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</si>
  <si>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</si>
  <si>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</si>
  <si>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</si>
  <si>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</si>
  <si>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</si>
  <si>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</si>
  <si>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</si>
  <si>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</si>
  <si>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</si>
  <si>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</si>
  <si>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</si>
  <si>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</si>
  <si>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</si>
  <si>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</si>
  <si>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</si>
  <si>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</si>
  <si>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</si>
  <si>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</si>
  <si>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</si>
  <si>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</si>
  <si>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</si>
  <si>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</si>
  <si>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</si>
  <si>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</si>
  <si>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</si>
  <si>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</si>
  <si>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</si>
  <si>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</si>
  <si>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</si>
  <si>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</si>
  <si>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</si>
  <si>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</si>
  <si>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</si>
  <si>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</si>
  <si>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</si>
  <si>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</si>
  <si>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</si>
  <si>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</si>
  <si>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</si>
  <si>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</si>
  <si>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</si>
  <si>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</si>
  <si>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</si>
  <si>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</si>
  <si>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</si>
  <si>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</si>
  <si>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</si>
  <si>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</si>
  <si>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</si>
  <si>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</si>
  <si>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</si>
  <si>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</si>
  <si>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</si>
  <si>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</si>
  <si>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</si>
  <si>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</si>
  <si>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</si>
  <si>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</si>
  <si>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</si>
  <si>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</si>
  <si>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</si>
  <si>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</si>
  <si>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</si>
  <si>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</si>
  <si>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</si>
  <si>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</si>
  <si>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</si>
  <si>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</si>
  <si>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</si>
  <si>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</si>
  <si>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</si>
  <si>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</si>
  <si>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</si>
  <si>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</si>
  <si>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</si>
  <si>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</si>
  <si>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</si>
  <si>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</si>
  <si>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</si>
  <si>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</si>
  <si>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</si>
  <si>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</si>
  <si>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</si>
  <si>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</si>
  <si>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</si>
  <si>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</si>
  <si>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</si>
  <si>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</si>
  <si>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</si>
  <si>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</si>
  <si>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</si>
  <si>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</si>
  <si>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</si>
  <si>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</si>
  <si>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</si>
  <si>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</si>
  <si>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</si>
  <si>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</si>
  <si>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</si>
  <si>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</si>
  <si>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</si>
  <si>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</si>
  <si>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</si>
  <si>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</si>
  <si>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</si>
  <si>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</si>
  <si>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</si>
  <si>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</si>
  <si>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</si>
  <si>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</si>
  <si>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</si>
  <si>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</si>
  <si>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</si>
  <si>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</si>
  <si>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</si>
  <si>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</si>
  <si>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</si>
  <si>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</si>
  <si>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</si>
  <si>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</si>
  <si>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</si>
  <si>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</si>
  <si>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</si>
  <si>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</si>
  <si>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</si>
  <si>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</si>
  <si>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</si>
  <si>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</si>
  <si>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</si>
  <si>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</si>
  <si>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</si>
  <si>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</si>
  <si>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</si>
  <si>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</si>
  <si>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</si>
  <si>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</si>
  <si>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</si>
  <si>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</si>
  <si>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</si>
  <si>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</si>
  <si>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</si>
  <si>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</si>
  <si>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</si>
  <si>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</si>
  <si>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</si>
  <si>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</si>
  <si>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</si>
  <si>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</si>
  <si>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</si>
  <si>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</si>
  <si>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</si>
  <si>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</si>
  <si>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</si>
  <si>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</si>
  <si>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</si>
  <si>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</si>
  <si>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</si>
  <si>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</si>
  <si>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</si>
  <si>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</si>
  <si>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</si>
  <si>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</si>
  <si>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</si>
  <si>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</si>
  <si>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</si>
  <si>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</si>
  <si>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</si>
  <si>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</si>
  <si>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</si>
  <si>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</si>
  <si>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</si>
  <si>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</si>
  <si>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</si>
  <si>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</si>
  <si>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</si>
  <si>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</si>
  <si>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</si>
  <si>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</si>
  <si>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</si>
  <si>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</si>
  <si>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</si>
  <si>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</si>
  <si>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</si>
  <si>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</si>
  <si>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</si>
  <si>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</si>
  <si>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</si>
  <si>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</si>
  <si>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</si>
  <si>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</si>
  <si>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</si>
  <si>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</si>
  <si>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</si>
  <si>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</si>
  <si>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</si>
  <si>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</si>
  <si>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</si>
  <si>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</si>
  <si>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</si>
  <si>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</si>
  <si>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</si>
  <si>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</si>
  <si>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</si>
  <si>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</si>
  <si>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</si>
  <si>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</si>
  <si>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</si>
  <si>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</si>
  <si>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</si>
  <si>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</si>
  <si>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</si>
  <si>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</si>
  <si>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</si>
  <si>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</si>
  <si>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</si>
  <si>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</si>
  <si>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</si>
  <si>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</si>
  <si>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</si>
  <si>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</si>
  <si>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</si>
  <si>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</si>
  <si>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</si>
  <si>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</si>
  <si>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</si>
  <si>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</si>
  <si>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</si>
  <si>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</si>
  <si>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</si>
  <si>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</si>
  <si>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</si>
  <si>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</si>
  <si>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</si>
  <si>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</si>
  <si>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</si>
  <si>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</si>
  <si>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</si>
  <si>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</si>
  <si>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</si>
  <si>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</si>
  <si>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</si>
  <si>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</si>
  <si>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</si>
  <si>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</si>
  <si>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</si>
  <si>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</si>
  <si>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</si>
  <si>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</si>
  <si>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</si>
  <si>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</si>
  <si>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</si>
  <si>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</si>
  <si>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</si>
  <si>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</si>
  <si>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</si>
  <si>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</si>
  <si>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</si>
  <si>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</si>
  <si>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</si>
  <si>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</si>
  <si>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</si>
  <si>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</si>
  <si>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</si>
  <si>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</si>
  <si>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</si>
  <si>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</si>
  <si>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</si>
  <si>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</si>
  <si>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</si>
  <si>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</si>
  <si>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</si>
  <si>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</si>
  <si>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</si>
  <si>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</si>
  <si>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</si>
  <si>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</si>
  <si>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</si>
  <si>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</si>
  <si>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</si>
  <si>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</si>
  <si>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</si>
  <si>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</si>
  <si>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</si>
  <si>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</si>
  <si>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</si>
  <si>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</si>
  <si>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</si>
  <si>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</si>
  <si>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</si>
  <si>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</si>
  <si>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</si>
  <si>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</si>
  <si>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</si>
  <si>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</si>
  <si>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</si>
  <si>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</si>
  <si>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</si>
  <si>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</si>
  <si>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</si>
  <si>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</si>
  <si>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</si>
  <si>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</si>
  <si>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</si>
  <si>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</si>
  <si>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</si>
  <si>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</si>
  <si>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</si>
  <si>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</si>
  <si>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</si>
  <si>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</si>
  <si>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</si>
  <si>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</si>
  <si>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</si>
  <si>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</si>
  <si>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</si>
  <si>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</si>
  <si>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</si>
  <si>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</si>
  <si>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</si>
  <si>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</si>
  <si>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</si>
  <si>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</si>
  <si>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</si>
  <si>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</si>
  <si>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</si>
  <si>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</si>
  <si>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</si>
  <si>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</si>
  <si>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</si>
  <si>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</si>
  <si>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</si>
  <si>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</si>
  <si>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</si>
  <si>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</si>
  <si>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</si>
  <si>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</si>
  <si>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</si>
  <si>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</si>
  <si>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</si>
  <si>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</si>
  <si>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</si>
  <si>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</si>
  <si>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</si>
  <si>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</si>
  <si>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</si>
  <si>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</si>
  <si>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</si>
  <si>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</si>
  <si>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</si>
  <si>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</si>
  <si>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</si>
  <si>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</si>
  <si>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</si>
  <si>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</si>
  <si>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</si>
  <si>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</si>
  <si>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</si>
  <si>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</si>
  <si>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</si>
  <si>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</si>
  <si>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</si>
  <si>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</si>
  <si>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</si>
  <si>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</si>
  <si>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</si>
  <si>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</si>
  <si>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</si>
  <si>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</si>
  <si>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</si>
  <si>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</si>
  <si>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</si>
  <si>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</si>
  <si>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</si>
  <si>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</si>
  <si>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</si>
  <si>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</si>
  <si>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</si>
  <si>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</si>
  <si>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</si>
  <si>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</si>
  <si>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</si>
  <si>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</si>
  <si>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</si>
  <si>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</si>
  <si>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</si>
  <si>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</si>
  <si>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</si>
  <si>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</si>
  <si>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</si>
  <si>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</si>
  <si>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</si>
  <si>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</si>
  <si>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</si>
  <si>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</si>
  <si>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</si>
  <si>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</si>
  <si>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</si>
  <si>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</si>
  <si>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</si>
  <si>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</si>
  <si>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</si>
  <si>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</si>
  <si>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</si>
  <si>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</si>
  <si>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</si>
  <si>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</si>
  <si>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</si>
  <si>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</si>
  <si>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</si>
  <si>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</si>
  <si>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</si>
  <si>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</si>
  <si>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</si>
  <si>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</si>
  <si>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</si>
  <si>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</si>
  <si>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</si>
  <si>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</si>
  <si>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</si>
  <si>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</si>
  <si>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</si>
  <si>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</si>
  <si>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</si>
  <si>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</si>
  <si>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</si>
  <si>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</si>
  <si>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</si>
  <si>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</si>
  <si>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</si>
  <si>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</si>
  <si>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</si>
  <si>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</si>
  <si>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</si>
  <si>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</si>
  <si>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</si>
  <si>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</si>
  <si>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</si>
  <si>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</si>
  <si>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</si>
  <si>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</si>
  <si>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</si>
  <si>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</si>
  <si>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</si>
  <si>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</si>
  <si>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</si>
  <si>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</si>
  <si>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</si>
  <si>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</si>
  <si>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</si>
  <si>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</si>
  <si>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</si>
  <si>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</si>
  <si>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</si>
  <si>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</si>
  <si>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</si>
  <si>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</si>
  <si>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</si>
  <si>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</si>
  <si>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</si>
  <si>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</si>
  <si>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</si>
  <si>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</si>
  <si>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</si>
  <si>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</si>
  <si>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</si>
  <si>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</si>
  <si>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</si>
  <si>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</si>
  <si>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</si>
  <si>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</si>
  <si>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</si>
  <si>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</si>
  <si>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</si>
  <si>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</si>
  <si>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</si>
  <si>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</si>
  <si>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</si>
  <si>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</si>
  <si>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</si>
  <si>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</si>
  <si>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</si>
  <si>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</si>
  <si>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</si>
  <si>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</si>
  <si>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</si>
  <si>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</si>
  <si>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</si>
  <si>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</si>
  <si>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</si>
  <si>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</si>
  <si>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</si>
  <si>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</si>
  <si>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</si>
  <si>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</si>
  <si>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</si>
  <si>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</si>
  <si>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</si>
  <si>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</si>
  <si>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</si>
  <si>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</si>
  <si>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</si>
  <si>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</si>
  <si>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</si>
  <si>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</si>
  <si>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</si>
  <si>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</si>
  <si>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</si>
  <si>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</si>
  <si>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</si>
  <si>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</si>
  <si>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</si>
  <si>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</si>
  <si>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</si>
  <si>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</si>
  <si>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</si>
  <si>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</si>
  <si>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</si>
  <si>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</si>
  <si>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</si>
  <si>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</si>
  <si>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</si>
  <si>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</si>
  <si>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</si>
  <si>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</si>
  <si>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</si>
  <si>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</si>
  <si>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</si>
  <si>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</si>
  <si>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</si>
  <si>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</si>
  <si>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</si>
  <si>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</si>
  <si>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</si>
  <si>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</si>
  <si>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</si>
  <si>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</si>
  <si>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</si>
  <si>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</si>
  <si>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</si>
  <si>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</si>
  <si>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</si>
  <si>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</si>
  <si>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</si>
  <si>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</si>
  <si>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</si>
  <si>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</si>
  <si>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</si>
  <si>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</si>
  <si>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</si>
  <si>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</si>
  <si>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</si>
  <si>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</si>
  <si>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</si>
  <si>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</si>
  <si>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</si>
  <si>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</si>
  <si>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</si>
  <si>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</si>
  <si>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</si>
  <si>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</si>
  <si>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</si>
  <si>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</si>
  <si>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</si>
  <si>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</si>
  <si>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</si>
  <si>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</si>
  <si>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</si>
  <si>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</si>
  <si>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</si>
  <si>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</si>
  <si>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</si>
  <si>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</si>
  <si>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</si>
  <si>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</si>
  <si>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</si>
  <si>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</si>
  <si>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</si>
  <si>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</si>
  <si>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</si>
  <si>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</si>
  <si>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</si>
  <si>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</si>
  <si>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</si>
  <si>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</si>
  <si>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</si>
  <si>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</si>
  <si>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</si>
  <si>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</si>
  <si>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</si>
  <si>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</si>
  <si>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</si>
  <si>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</si>
  <si>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</si>
  <si>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</si>
  <si>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</si>
  <si>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</si>
  <si>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</si>
  <si>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</si>
  <si>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</si>
  <si>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</si>
  <si>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</si>
  <si>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</si>
  <si>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</si>
  <si>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</si>
  <si>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</si>
  <si>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</si>
  <si>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</si>
  <si>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</si>
  <si>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</si>
  <si>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</si>
  <si>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</si>
  <si>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</si>
  <si>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</si>
  <si>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</si>
  <si>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</si>
  <si>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</si>
  <si>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</si>
  <si>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</si>
  <si>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</si>
  <si>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</si>
  <si>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</si>
  <si>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</si>
  <si>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</si>
  <si>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</si>
  <si>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</si>
  <si>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</si>
  <si>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</si>
  <si>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</si>
  <si>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</si>
  <si>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</si>
  <si>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</si>
  <si>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</si>
  <si>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</si>
  <si>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</si>
  <si>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</si>
  <si>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</si>
  <si>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</si>
  <si>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</si>
  <si>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</si>
  <si>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</si>
  <si>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</si>
  <si>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</si>
  <si>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</si>
  <si>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</si>
  <si>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</si>
  <si>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</si>
  <si>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</si>
  <si>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</si>
  <si>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</si>
  <si>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</si>
  <si>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</si>
  <si>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</si>
  <si>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</si>
  <si>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</si>
  <si>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</si>
  <si>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</si>
  <si>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</si>
  <si>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</si>
  <si>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</si>
  <si>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</si>
  <si>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</si>
  <si>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</si>
  <si>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</si>
  <si>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</si>
  <si>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</si>
  <si>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</si>
  <si>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</si>
  <si>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</si>
  <si>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</si>
  <si>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</si>
  <si>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</si>
  <si>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</si>
  <si>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</si>
  <si>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</si>
  <si>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</si>
  <si>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</si>
  <si>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</si>
  <si>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</si>
  <si>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</si>
  <si>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</si>
  <si>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</si>
  <si>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</si>
  <si>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</si>
  <si>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</si>
  <si>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</si>
  <si>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</si>
  <si>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</si>
  <si>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</si>
  <si>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</si>
  <si>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</si>
  <si>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</si>
  <si>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</si>
  <si>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</si>
  <si>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</si>
  <si>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</si>
  <si>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</si>
  <si>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</si>
  <si>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</si>
  <si>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</si>
  <si>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</si>
  <si>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</si>
  <si>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</si>
  <si>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</si>
  <si>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</si>
  <si>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</si>
  <si>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</si>
  <si>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</si>
  <si>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</si>
  <si>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</si>
  <si>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</si>
  <si>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</si>
  <si>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</si>
  <si>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</si>
  <si>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</si>
  <si>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</si>
  <si>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</si>
  <si>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</si>
  <si>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</si>
  <si>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</si>
  <si>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</si>
  <si>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</si>
  <si>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</si>
  <si>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</si>
  <si>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</si>
  <si>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</si>
  <si>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</si>
  <si>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</si>
  <si>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</si>
  <si>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</si>
  <si>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</si>
  <si>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</si>
  <si>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</si>
  <si>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</si>
  <si>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</si>
  <si>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</si>
  <si>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</si>
  <si>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</si>
  <si>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</si>
  <si>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</si>
  <si>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</si>
  <si>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</si>
  <si>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</si>
  <si>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</si>
  <si>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</si>
  <si>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</si>
  <si>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</si>
  <si>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</si>
  <si>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</si>
  <si>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</si>
  <si>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</si>
  <si>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</si>
  <si>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</si>
  <si>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</si>
  <si>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</si>
  <si>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</si>
  <si>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</si>
  <si>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</si>
  <si>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</si>
  <si>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</si>
  <si>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</si>
  <si>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</si>
  <si>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</si>
  <si>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</si>
  <si>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</si>
  <si>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</si>
  <si>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</si>
  <si>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</si>
  <si>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</si>
  <si>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</si>
  <si>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</si>
  <si>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</si>
  <si>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</si>
  <si>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</si>
  <si>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</si>
  <si>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</si>
  <si>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</si>
  <si>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</si>
  <si>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</si>
  <si>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</si>
  <si>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</si>
  <si>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</si>
  <si>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</si>
  <si>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</si>
  <si>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</si>
  <si>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</si>
  <si>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</si>
  <si>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</si>
  <si>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</si>
  <si>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</si>
  <si>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</si>
  <si>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</si>
  <si>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</si>
  <si>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</si>
  <si>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</si>
  <si>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</si>
  <si>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</si>
  <si>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</si>
  <si>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</si>
  <si>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</si>
  <si>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</si>
  <si>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</si>
  <si>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</si>
  <si>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</si>
  <si>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</si>
  <si>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</si>
  <si>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</si>
  <si>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</si>
  <si>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</si>
  <si>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</si>
  <si>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</si>
  <si>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</si>
  <si>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</si>
  <si>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</si>
  <si>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</si>
  <si>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</si>
  <si>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</si>
  <si>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</si>
  <si>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</si>
  <si>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</si>
  <si>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</si>
  <si>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</si>
  <si>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</si>
  <si>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</si>
  <si>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</si>
  <si>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</si>
  <si>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</si>
  <si>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</si>
  <si>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</si>
  <si>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</si>
  <si>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</si>
  <si>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</si>
  <si>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</si>
  <si>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</si>
  <si>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</si>
  <si>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</si>
  <si>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</si>
  <si>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</si>
  <si>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</si>
  <si>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</si>
  <si>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</si>
  <si>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</si>
  <si>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</si>
  <si>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</si>
  <si>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</si>
  <si>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</si>
  <si>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</si>
  <si>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</si>
  <si>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</si>
  <si>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</si>
  <si>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</si>
  <si>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</si>
  <si>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</si>
  <si>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</si>
  <si>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</si>
  <si>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</si>
  <si>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</si>
  <si>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</si>
  <si>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</si>
  <si>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</si>
  <si>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</si>
  <si>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</si>
  <si>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</si>
  <si>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</si>
  <si>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</si>
  <si>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</si>
  <si>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</si>
  <si>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</si>
  <si>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</si>
  <si>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</si>
  <si>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</si>
  <si>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</si>
  <si>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</si>
  <si>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</si>
  <si>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</si>
  <si>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</si>
  <si>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</si>
  <si>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</si>
  <si>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</si>
  <si>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</si>
  <si>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</si>
  <si>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</si>
  <si>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</si>
  <si>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</si>
  <si>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</si>
  <si>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</si>
  <si>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</si>
  <si>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</si>
  <si>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</si>
  <si>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</si>
  <si>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</si>
  <si>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</si>
  <si>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</si>
  <si>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</si>
  <si>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</si>
  <si>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</si>
  <si>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</si>
  <si>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</si>
  <si>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</si>
  <si>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</si>
  <si>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</si>
  <si>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</si>
  <si>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</si>
  <si>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</si>
  <si>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</si>
  <si>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</si>
  <si>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</si>
  <si>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</si>
  <si>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</si>
  <si>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</si>
  <si>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</si>
  <si>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</si>
  <si>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</si>
  <si>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</si>
  <si>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</si>
  <si>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</si>
  <si>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</si>
  <si>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</si>
  <si>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</si>
  <si>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</si>
  <si>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</si>
  <si>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</si>
  <si>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</si>
  <si>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</si>
  <si>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</si>
  <si>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</si>
  <si>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</si>
  <si>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</si>
  <si>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</si>
  <si>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</si>
  <si>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</si>
  <si>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</si>
  <si>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</si>
  <si>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</si>
  <si>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</si>
  <si>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</si>
  <si>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</si>
  <si>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</si>
  <si>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</si>
  <si>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</si>
  <si>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</si>
  <si>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</si>
  <si>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</si>
  <si>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</si>
  <si>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</si>
  <si>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</si>
  <si>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</si>
  <si>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</si>
  <si>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</si>
  <si>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</si>
  <si>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</si>
  <si>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</si>
  <si>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</si>
  <si>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</si>
  <si>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</si>
  <si>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</si>
  <si>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</si>
  <si>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</si>
  <si>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</si>
  <si>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</si>
  <si>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</si>
  <si>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</si>
  <si>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</si>
  <si>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</si>
  <si>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</si>
  <si>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</si>
  <si>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</si>
  <si>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</si>
  <si>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</si>
  <si>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</si>
  <si>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</si>
  <si>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</si>
  <si>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</si>
  <si>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</si>
  <si>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</si>
  <si>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</si>
  <si>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</si>
  <si>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</si>
  <si>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</si>
  <si>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</si>
  <si>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</si>
  <si>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</si>
  <si>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</si>
  <si>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</si>
  <si>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</si>
  <si>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</si>
  <si>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</si>
  <si>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</si>
  <si>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</si>
  <si>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</si>
  <si>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</si>
  <si>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</si>
  <si>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</si>
  <si>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</si>
  <si>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</si>
  <si>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</si>
  <si>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</si>
  <si>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</si>
  <si>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</si>
  <si>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</si>
  <si>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</si>
  <si>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</si>
  <si>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</si>
  <si>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</si>
  <si>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</si>
  <si>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</si>
  <si>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</si>
  <si>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</si>
  <si>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</si>
  <si>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</si>
  <si>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</si>
  <si>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</si>
  <si>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</si>
  <si>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</si>
  <si>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</si>
  <si>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</si>
  <si>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</si>
  <si>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</si>
  <si>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</si>
  <si>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</si>
  <si>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</si>
  <si>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</si>
  <si>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</si>
  <si>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</si>
  <si>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</si>
  <si>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</si>
  <si>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</si>
  <si>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</si>
  <si>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</si>
  <si>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</si>
  <si>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</si>
  <si>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</si>
  <si>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</si>
  <si>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</si>
  <si>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</si>
  <si>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</si>
  <si>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</si>
  <si>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</si>
  <si>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</si>
  <si>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</si>
  <si>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</si>
  <si>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</si>
  <si>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</si>
  <si>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</si>
  <si>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</si>
  <si>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</si>
  <si>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</si>
  <si>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</si>
  <si>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</si>
  <si>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</si>
  <si>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</si>
  <si>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</si>
  <si>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</si>
  <si>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</si>
  <si>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</si>
  <si>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</si>
  <si>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</si>
  <si>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</si>
  <si>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</si>
  <si>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</si>
  <si>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</si>
  <si>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</si>
  <si>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</si>
  <si>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</si>
  <si>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</si>
  <si>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</si>
  <si>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</si>
  <si>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</si>
  <si>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</si>
  <si>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</si>
  <si>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</si>
  <si>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</si>
  <si>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</si>
  <si>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</si>
  <si>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</si>
  <si>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</si>
  <si>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</si>
  <si>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</si>
  <si>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</si>
  <si>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</si>
  <si>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</si>
  <si>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</si>
  <si>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</si>
  <si>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</si>
  <si>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</si>
  <si>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</si>
  <si>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</si>
  <si>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</si>
  <si>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</si>
  <si>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</si>
  <si>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</si>
  <si>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</si>
  <si>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</si>
  <si>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</si>
  <si>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</si>
  <si>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</si>
  <si>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</si>
  <si>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</si>
  <si>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</si>
  <si>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</si>
  <si>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</si>
  <si>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</si>
  <si>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</si>
  <si>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</si>
  <si>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</si>
  <si>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</si>
  <si>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</si>
  <si>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</si>
  <si>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</si>
  <si>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</si>
  <si>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</si>
  <si>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</si>
  <si>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</si>
  <si>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</si>
  <si>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</si>
  <si>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</si>
  <si>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</si>
  <si>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</si>
  <si>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</si>
  <si>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</si>
  <si>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</si>
  <si>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</si>
  <si>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</si>
  <si>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</si>
  <si>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</si>
  <si>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</si>
  <si>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</si>
  <si>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</si>
  <si>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</si>
  <si>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</si>
  <si>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</si>
  <si>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</si>
  <si>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</si>
  <si>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</si>
  <si>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</si>
  <si>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</si>
  <si>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</si>
  <si>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</si>
  <si>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</si>
  <si>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</si>
  <si>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</si>
  <si>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</si>
  <si>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</si>
  <si>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</si>
  <si>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</si>
  <si>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</si>
  <si>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</si>
  <si>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</si>
  <si>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</si>
  <si>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</si>
  <si>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</si>
  <si>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</si>
  <si>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</si>
  <si>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</si>
  <si>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</si>
  <si>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</si>
  <si>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</si>
  <si>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</si>
  <si>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</si>
  <si>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</si>
  <si>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</si>
  <si>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</si>
  <si>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</si>
  <si>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</si>
  <si>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</si>
  <si>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</si>
  <si>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</si>
  <si>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</si>
  <si>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</si>
  <si>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</si>
  <si>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</si>
  <si>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</si>
  <si>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</si>
  <si>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</si>
  <si>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</si>
  <si>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</si>
  <si>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</si>
  <si>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</si>
  <si>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</si>
  <si>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</si>
  <si>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</si>
  <si>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</si>
  <si>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</si>
  <si>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</si>
  <si>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</si>
  <si>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</si>
  <si>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</si>
  <si>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</si>
  <si>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</si>
  <si>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</si>
  <si>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</si>
  <si>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</si>
  <si>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</si>
  <si>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</si>
  <si>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</si>
  <si>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</si>
  <si>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</si>
  <si>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</si>
  <si>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</si>
  <si>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</si>
  <si>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</si>
  <si>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</si>
  <si>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</si>
  <si>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</si>
  <si>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</si>
  <si>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</si>
  <si>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</si>
  <si>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</si>
  <si>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</si>
  <si>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</si>
  <si>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</si>
  <si>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</si>
  <si>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</si>
  <si>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</si>
  <si>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</si>
  <si>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</si>
  <si>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</si>
  <si>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</si>
  <si>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</si>
  <si>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</si>
  <si>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</si>
  <si>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</si>
  <si>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</si>
  <si>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</si>
  <si>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</si>
  <si>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</si>
  <si>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</si>
  <si>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</si>
  <si>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</si>
  <si>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</si>
  <si>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</si>
  <si>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</si>
  <si>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</si>
  <si>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</si>
  <si>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</si>
  <si>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</si>
  <si>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</si>
  <si>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</si>
  <si>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</si>
  <si>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</si>
  <si>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</si>
  <si>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</si>
  <si>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</si>
  <si>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</si>
  <si>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</si>
  <si>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</si>
  <si>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</si>
  <si>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</si>
  <si>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</si>
  <si>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</si>
  <si>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</si>
  <si>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</si>
  <si>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</si>
  <si>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</si>
  <si>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</si>
  <si>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</si>
  <si>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</si>
  <si>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</si>
  <si>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</si>
  <si>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</si>
  <si>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</si>
  <si>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</si>
  <si>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</si>
  <si>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</si>
  <si>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</si>
  <si>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</si>
  <si>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</si>
  <si>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</si>
  <si>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</si>
  <si>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</si>
  <si>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</si>
  <si>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</si>
  <si>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</si>
  <si>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</si>
  <si>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</si>
  <si>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</si>
  <si>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</si>
  <si>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</si>
  <si>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</si>
  <si>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</si>
  <si>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</si>
  <si>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</si>
  <si>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</si>
  <si>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</si>
  <si>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</si>
  <si>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</si>
  <si>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</si>
  <si>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</si>
  <si>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</si>
  <si>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</si>
  <si>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</si>
  <si>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</si>
  <si>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</si>
  <si>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</si>
  <si>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</si>
  <si>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</si>
  <si>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</si>
  <si>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</si>
  <si>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</si>
  <si>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</si>
  <si>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</si>
  <si>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</si>
  <si>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</si>
  <si>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</si>
  <si>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</si>
  <si>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</si>
  <si>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</si>
  <si>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</si>
  <si>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</si>
  <si>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</si>
  <si>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</si>
  <si>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</si>
  <si>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</si>
  <si>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</si>
  <si>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</si>
  <si>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</si>
  <si>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</si>
  <si>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</si>
  <si>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</si>
  <si>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</si>
  <si>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</si>
  <si>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</si>
  <si>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</si>
  <si>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</si>
  <si>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</si>
  <si>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</si>
  <si>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</si>
  <si>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</si>
  <si>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</si>
  <si>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</si>
  <si>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</si>
  <si>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</si>
  <si>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</si>
  <si>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</si>
  <si>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</si>
  <si>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</si>
  <si>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</si>
  <si>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</si>
  <si>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</si>
  <si>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</si>
  <si>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</si>
  <si>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</si>
  <si>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</si>
  <si>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</si>
  <si>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</si>
  <si>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</si>
  <si>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</si>
  <si>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</si>
  <si>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</si>
  <si>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</si>
  <si>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</si>
  <si>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</si>
  <si>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</si>
  <si>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</si>
  <si>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</si>
  <si>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</si>
  <si>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</si>
  <si>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</si>
  <si>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</si>
  <si>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</si>
  <si>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</si>
  <si>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</si>
  <si>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</si>
  <si>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</si>
  <si>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</si>
  <si>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</si>
  <si>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</si>
  <si>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</si>
  <si>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</si>
  <si>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</si>
  <si>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</si>
  <si>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</si>
  <si>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</si>
  <si>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</si>
  <si>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</si>
  <si>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</si>
  <si>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</si>
  <si>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</si>
  <si>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</si>
  <si>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</si>
  <si>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</si>
  <si>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</si>
  <si>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</si>
  <si>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</si>
  <si>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</si>
  <si>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</si>
  <si>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</si>
  <si>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</si>
  <si>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</si>
  <si>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</si>
  <si>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</si>
  <si>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</si>
  <si>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</si>
  <si>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</si>
  <si>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</si>
  <si>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</si>
  <si>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</si>
  <si>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</si>
  <si>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</si>
  <si>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</si>
  <si>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</si>
  <si>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</si>
  <si>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</si>
  <si>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</si>
  <si>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</si>
  <si>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</si>
  <si>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</si>
  <si>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</si>
  <si>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</si>
  <si>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</si>
  <si>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</si>
  <si>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</si>
  <si>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</si>
  <si>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</si>
  <si>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</si>
  <si>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</si>
  <si>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</si>
  <si>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</si>
  <si>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</si>
  <si>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</si>
  <si>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</si>
  <si>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</si>
  <si>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</si>
  <si>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</si>
  <si>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</si>
  <si>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</si>
  <si>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</si>
  <si>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</si>
  <si>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</si>
  <si>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</si>
  <si>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</si>
  <si>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</si>
  <si>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</si>
  <si>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</si>
  <si>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</si>
  <si>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</si>
  <si>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</si>
  <si>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</si>
  <si>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</si>
  <si>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</si>
  <si>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</si>
  <si>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</si>
  <si>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</si>
  <si>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</si>
  <si>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</si>
  <si>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</si>
  <si>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</si>
  <si>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</si>
  <si>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</si>
  <si>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</si>
  <si>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</si>
  <si>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</si>
  <si>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</si>
  <si>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</si>
  <si>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</si>
  <si>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</si>
  <si>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</si>
  <si>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</si>
  <si>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</si>
  <si>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</si>
  <si>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</si>
  <si>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</si>
  <si>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</si>
  <si>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</si>
  <si>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</si>
  <si>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</si>
  <si>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</si>
  <si>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</si>
  <si>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</si>
  <si>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</si>
  <si>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</si>
  <si>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</si>
  <si>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</si>
  <si>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</si>
  <si>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</si>
  <si>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</si>
  <si>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</si>
  <si>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</si>
  <si>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</si>
  <si>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</si>
  <si>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</si>
  <si>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</si>
  <si>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</si>
  <si>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</si>
  <si>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</si>
  <si>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</si>
  <si>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</si>
  <si>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</si>
  <si>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</si>
  <si>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</si>
  <si>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</si>
  <si>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</si>
  <si>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</si>
  <si>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</si>
  <si>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</si>
  <si>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</si>
  <si>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</si>
  <si>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</si>
  <si>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</si>
  <si>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</si>
  <si>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</si>
  <si>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</si>
  <si>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</si>
  <si>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</si>
  <si>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</si>
  <si>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</si>
  <si>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</si>
  <si>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</si>
  <si>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</si>
  <si>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</si>
  <si>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</si>
  <si>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</si>
  <si>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</si>
  <si>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</si>
  <si>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</si>
  <si>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</si>
  <si>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</si>
  <si>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</si>
  <si>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</si>
  <si>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</si>
  <si>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</si>
  <si>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</si>
  <si>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</si>
  <si>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</si>
  <si>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</si>
  <si>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</si>
  <si>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</si>
  <si>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</si>
  <si>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</si>
  <si>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</si>
  <si>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</si>
  <si>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</si>
  <si>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</si>
  <si>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</si>
  <si>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</si>
  <si>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</si>
  <si>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</si>
  <si>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</si>
  <si>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</si>
  <si>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</si>
  <si>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</si>
  <si>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</si>
  <si>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</si>
  <si>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</si>
  <si>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</si>
  <si>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</si>
  <si>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</si>
  <si>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</si>
  <si>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</si>
  <si>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</si>
  <si>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</si>
  <si>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</si>
  <si>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</si>
  <si>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</si>
  <si>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</si>
  <si>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</si>
  <si>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</si>
  <si>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</si>
  <si>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</si>
  <si>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</si>
  <si>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</si>
  <si>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</si>
  <si>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</si>
  <si>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</si>
  <si>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</si>
  <si>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</si>
  <si>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</si>
  <si>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</si>
  <si>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</si>
  <si>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</si>
  <si>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</si>
  <si>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</si>
  <si>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</si>
  <si>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</si>
  <si>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</si>
  <si>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</si>
  <si>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</si>
  <si>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</si>
  <si>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</si>
  <si>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</si>
  <si>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</si>
  <si>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</si>
  <si>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</si>
  <si>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</si>
  <si>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</si>
  <si>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</si>
  <si>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</si>
  <si>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</si>
  <si>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</si>
  <si>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</si>
  <si>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</si>
  <si>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</si>
  <si>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</si>
  <si>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</si>
  <si>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</si>
  <si>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</si>
  <si>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</si>
  <si>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</si>
  <si>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</si>
  <si>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</si>
  <si>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</si>
  <si>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</si>
  <si>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</si>
  <si>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</si>
  <si>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</si>
  <si>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</si>
  <si>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</si>
  <si>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</si>
  <si>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</si>
  <si>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</si>
  <si>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</si>
  <si>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</si>
  <si>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</si>
  <si>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</si>
  <si>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</si>
  <si>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</si>
  <si>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</si>
  <si>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</si>
  <si>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</si>
  <si>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</si>
  <si>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</si>
  <si>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</si>
  <si>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</si>
  <si>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</si>
  <si>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</si>
  <si>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</si>
  <si>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</si>
  <si>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</si>
  <si>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</si>
  <si>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</si>
  <si>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</si>
  <si>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</si>
  <si>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</si>
  <si>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</si>
  <si>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</si>
  <si>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</si>
  <si>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</si>
  <si>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</si>
  <si>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</si>
  <si>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</si>
  <si>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</si>
  <si>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</si>
  <si>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</si>
  <si>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</si>
  <si>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</si>
  <si>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</si>
  <si>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</si>
  <si>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</si>
  <si>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</si>
  <si>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</si>
  <si>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</si>
  <si>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</si>
  <si>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</si>
  <si>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</si>
  <si>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</si>
  <si>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</si>
  <si>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</si>
  <si>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</si>
  <si>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</si>
  <si>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</si>
  <si>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</si>
  <si>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</si>
  <si>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</si>
  <si>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</si>
  <si>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</si>
  <si>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</si>
  <si>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</si>
  <si>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</si>
  <si>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</si>
  <si>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</si>
  <si>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</si>
  <si>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</si>
  <si>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</si>
  <si>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</si>
  <si>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</si>
  <si>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</si>
  <si>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</si>
  <si>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</si>
  <si>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</si>
  <si>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</si>
  <si>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</si>
  <si>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</si>
  <si>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</si>
  <si>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</si>
  <si>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</si>
  <si>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</si>
  <si>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</si>
  <si>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</si>
  <si>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</si>
  <si>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</si>
  <si>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</si>
  <si>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</si>
  <si>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</si>
  <si>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</si>
  <si>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</si>
  <si>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</si>
  <si>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</si>
  <si>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</si>
  <si>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</si>
  <si>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</si>
  <si>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</si>
  <si>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</si>
  <si>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</si>
  <si>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</si>
  <si>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</si>
  <si>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</si>
  <si>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</si>
  <si>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</si>
  <si>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</si>
  <si>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</si>
  <si>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</si>
  <si>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</si>
  <si>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</si>
  <si>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</si>
  <si>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</si>
  <si>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</si>
  <si>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</si>
  <si>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</si>
  <si>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</si>
  <si>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</si>
  <si>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</si>
  <si>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</si>
  <si>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</si>
  <si>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</si>
  <si>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</si>
  <si>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</si>
  <si>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</si>
  <si>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</si>
  <si>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</si>
  <si>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</si>
  <si>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</si>
  <si>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</si>
  <si>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</si>
  <si>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</si>
  <si>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</si>
  <si>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</si>
  <si>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</si>
  <si>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</si>
  <si>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</si>
  <si>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</si>
  <si>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</si>
  <si>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</si>
  <si>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</si>
  <si>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</si>
  <si>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</si>
  <si>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</si>
  <si>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</si>
  <si>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</si>
  <si>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</si>
  <si>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</si>
  <si>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</si>
  <si>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</si>
  <si>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</si>
  <si>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</si>
  <si>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</si>
  <si>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</si>
  <si>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</si>
  <si>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</si>
  <si>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</si>
  <si>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</si>
  <si>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</si>
  <si>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</si>
  <si>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</si>
  <si>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</si>
  <si>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</si>
  <si>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</si>
  <si>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</si>
  <si>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</si>
  <si>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</si>
  <si>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</si>
  <si>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</si>
  <si>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</si>
  <si>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</si>
  <si>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</si>
  <si>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</si>
  <si>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</si>
  <si>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</si>
  <si>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</si>
  <si>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</si>
  <si>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</si>
  <si>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</si>
  <si>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</si>
  <si>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</si>
  <si>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</si>
  <si>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</si>
  <si>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</si>
  <si>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</si>
  <si>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</si>
  <si>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</si>
  <si>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</si>
  <si>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</si>
  <si>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</si>
  <si>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</si>
  <si>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</si>
  <si>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</si>
  <si>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</si>
  <si>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</si>
  <si>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</si>
  <si>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</si>
  <si>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</si>
  <si>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</si>
  <si>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</si>
  <si>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</si>
  <si>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</si>
  <si>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</si>
  <si>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</si>
  <si>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</si>
  <si>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</si>
  <si>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</si>
  <si>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</si>
  <si>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</si>
  <si>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</si>
  <si>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</si>
  <si>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</si>
  <si>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</si>
  <si>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</si>
  <si>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</si>
  <si>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</si>
  <si>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</si>
  <si>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</si>
  <si>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</si>
  <si>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</si>
  <si>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</si>
  <si>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</si>
  <si>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</si>
  <si>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</si>
  <si>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</si>
  <si>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</si>
  <si>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</si>
  <si>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</si>
  <si>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</si>
  <si>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</si>
  <si>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</si>
  <si>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</si>
  <si>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</si>
  <si>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</si>
  <si>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</si>
  <si>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</si>
  <si>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</si>
  <si>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</si>
  <si>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</si>
  <si>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</si>
  <si>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</si>
  <si>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</si>
  <si>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</si>
  <si>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</si>
  <si>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</si>
  <si>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</si>
  <si>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</si>
  <si>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</si>
  <si>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</si>
  <si>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</si>
  <si>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</si>
  <si>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</si>
  <si>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</si>
  <si>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</si>
  <si>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</si>
  <si>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</si>
  <si>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</si>
  <si>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</si>
  <si>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</si>
  <si>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</si>
  <si>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</si>
  <si>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</si>
  <si>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</si>
  <si>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</si>
  <si>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</si>
  <si>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</si>
  <si>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</si>
  <si>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</si>
  <si>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</si>
  <si>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</si>
  <si>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</si>
  <si>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</si>
  <si>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</si>
  <si>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</si>
  <si>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</si>
  <si>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</si>
  <si>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</si>
  <si>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</si>
  <si>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</si>
  <si>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</si>
  <si>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</si>
  <si>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</si>
  <si>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</si>
  <si>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</si>
  <si>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</si>
  <si>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</si>
  <si>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</si>
  <si>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</si>
  <si>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</si>
  <si>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</si>
  <si>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</si>
  <si>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</si>
  <si>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</si>
  <si>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</si>
  <si>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</si>
  <si>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</si>
  <si>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</si>
  <si>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</si>
  <si>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</si>
  <si>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</si>
  <si>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</si>
  <si>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</si>
  <si>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</si>
  <si>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</si>
  <si>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</si>
  <si>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</si>
  <si>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</si>
  <si>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</si>
  <si>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</si>
  <si>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</si>
  <si>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</si>
  <si>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</si>
  <si>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</si>
  <si>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</si>
  <si>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</si>
  <si>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</si>
  <si>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</si>
  <si>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</si>
  <si>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</si>
  <si>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</si>
  <si>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</si>
  <si>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</si>
  <si>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</si>
  <si>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</si>
  <si>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</si>
  <si>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</si>
  <si>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</si>
  <si>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</si>
  <si>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</si>
  <si>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</si>
  <si>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</si>
  <si>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</si>
  <si>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</si>
  <si>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</si>
  <si>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</si>
  <si>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</si>
  <si>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</si>
  <si>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</si>
  <si>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</si>
  <si>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</si>
  <si>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</si>
  <si>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</si>
  <si>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</si>
  <si>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</si>
  <si>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</si>
  <si>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</si>
  <si>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</si>
  <si>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</si>
  <si>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</si>
  <si>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</si>
  <si>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</si>
  <si>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</si>
  <si>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</si>
  <si>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</si>
  <si>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</si>
  <si>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</si>
  <si>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</si>
  <si>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</si>
  <si>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</si>
  <si>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</si>
  <si>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</si>
  <si>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</si>
  <si>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</si>
  <si>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</si>
  <si>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</si>
  <si>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</si>
  <si>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</si>
  <si>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</si>
  <si>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</si>
  <si>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</si>
  <si>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</si>
  <si>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</si>
  <si>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</si>
  <si>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</si>
  <si>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</si>
  <si>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</si>
  <si>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</si>
  <si>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</si>
  <si>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</si>
  <si>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</si>
  <si>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</si>
  <si>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</si>
  <si>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</si>
  <si>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</si>
  <si>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</si>
  <si>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</si>
  <si>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</si>
  <si>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</si>
  <si>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</si>
  <si>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</si>
  <si>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</si>
  <si>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</si>
  <si>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</si>
  <si>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</si>
  <si>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</si>
  <si>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</si>
  <si>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</si>
  <si>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</si>
  <si>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</si>
  <si>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</si>
  <si>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</si>
  <si>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</si>
  <si>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</si>
  <si>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</si>
  <si>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</si>
  <si>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</si>
  <si>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</si>
  <si>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</si>
  <si>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</si>
  <si>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</si>
  <si>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</si>
  <si>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</si>
  <si>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</si>
  <si>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</si>
  <si>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</si>
  <si>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</si>
  <si>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</si>
  <si>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</si>
  <si>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</si>
  <si>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</si>
  <si>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</si>
  <si>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</si>
  <si>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</si>
  <si>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</si>
  <si>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</si>
  <si>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</si>
  <si>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</si>
  <si>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</si>
  <si>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</si>
  <si>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</si>
  <si>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</si>
  <si>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</si>
  <si>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</si>
  <si>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</si>
  <si>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</si>
  <si>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</si>
  <si>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</si>
  <si>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</si>
  <si>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</si>
  <si>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</si>
  <si>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</si>
  <si>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</si>
  <si>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</si>
  <si>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</si>
  <si>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</si>
  <si>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</si>
  <si>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</si>
  <si>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</si>
  <si>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</si>
  <si>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</si>
  <si>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</si>
  <si>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</si>
  <si>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</si>
  <si>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</si>
  <si>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</si>
  <si>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</si>
  <si>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</si>
  <si>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</si>
  <si>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</si>
  <si>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</si>
  <si>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</si>
  <si>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</si>
  <si>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</si>
  <si>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</si>
  <si>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</si>
  <si>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</si>
  <si>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</si>
  <si>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</si>
  <si>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</si>
  <si>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</si>
  <si>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</si>
  <si>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</si>
  <si>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</si>
  <si>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</si>
  <si>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</si>
  <si>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</si>
  <si>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</si>
  <si>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</si>
  <si>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</si>
  <si>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</si>
  <si>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</si>
  <si>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</si>
  <si>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</si>
  <si>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</si>
  <si>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</si>
  <si>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</si>
  <si>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</si>
  <si>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</si>
  <si>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</si>
  <si>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</si>
  <si>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</si>
  <si>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</si>
  <si>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</si>
  <si>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</si>
  <si>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</si>
  <si>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</si>
  <si>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</si>
  <si>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</si>
  <si>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</si>
  <si>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</si>
  <si>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</si>
  <si>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</si>
  <si>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</si>
  <si>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</si>
  <si>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</si>
  <si>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</si>
  <si>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</si>
  <si>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</si>
  <si>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</si>
  <si>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</si>
  <si>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</si>
  <si>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</si>
  <si>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</si>
  <si>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</si>
  <si>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</si>
  <si>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</si>
  <si>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</si>
  <si>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</si>
  <si>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</si>
  <si>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</si>
  <si>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</si>
  <si>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</si>
  <si>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</si>
  <si>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</si>
  <si>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</si>
  <si>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</si>
  <si>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</si>
  <si>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</si>
  <si>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</si>
  <si>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</si>
  <si>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</si>
  <si>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</si>
  <si>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</si>
  <si>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</si>
  <si>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</si>
  <si>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</si>
  <si>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</si>
  <si>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</si>
  <si>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</si>
  <si>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</si>
  <si>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</si>
  <si>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</si>
  <si>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</si>
  <si>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</si>
  <si>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</si>
  <si>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</si>
  <si>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</si>
  <si>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</si>
  <si>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</si>
  <si>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</si>
  <si>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</si>
  <si>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</si>
  <si>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</si>
  <si>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</si>
  <si>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</si>
  <si>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</si>
  <si>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</si>
  <si>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</si>
  <si>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</si>
  <si>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</si>
  <si>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</si>
  <si>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</si>
  <si>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</si>
  <si>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</si>
  <si>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</si>
  <si>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</si>
  <si>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</si>
  <si>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</si>
  <si>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</si>
  <si>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</si>
  <si>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</si>
  <si>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</si>
  <si>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</si>
  <si>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</si>
  <si>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</si>
  <si>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</si>
  <si>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</si>
  <si>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</si>
  <si>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</si>
  <si>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</si>
  <si>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</si>
  <si>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</si>
  <si>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</si>
  <si>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</si>
  <si>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</si>
  <si>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</si>
  <si>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</si>
  <si>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</si>
  <si>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</si>
  <si>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</si>
  <si>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</si>
  <si>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</si>
  <si>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</si>
  <si>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</si>
  <si>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</si>
  <si>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</si>
  <si>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</si>
  <si>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</si>
  <si>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</si>
  <si>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</si>
  <si>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</si>
  <si>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</si>
  <si>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</si>
  <si>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</si>
  <si>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</si>
  <si>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</si>
  <si>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</si>
  <si>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</si>
  <si>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</si>
  <si>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</si>
  <si>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</si>
  <si>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</si>
  <si>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</si>
  <si>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</si>
  <si>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</si>
  <si>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</si>
  <si>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</si>
  <si>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</si>
  <si>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</si>
  <si>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</si>
  <si>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</si>
  <si>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</si>
  <si>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</si>
  <si>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</si>
  <si>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</si>
  <si>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</si>
  <si>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</si>
  <si>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</si>
  <si>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</si>
  <si>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</si>
  <si>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</si>
  <si>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</si>
  <si>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</si>
  <si>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</si>
  <si>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</si>
  <si>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</si>
  <si>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</si>
  <si>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</si>
  <si>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</si>
  <si>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</si>
  <si>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</si>
  <si>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</si>
  <si>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</si>
  <si>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</si>
  <si>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</si>
  <si>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</si>
  <si>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</si>
  <si>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</si>
  <si>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</si>
  <si>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</si>
  <si>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</si>
  <si>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</si>
  <si>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</si>
  <si>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</si>
  <si>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</si>
  <si>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</si>
  <si>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</si>
  <si>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</si>
  <si>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</si>
  <si>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</si>
  <si>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</si>
  <si>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</si>
  <si>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</si>
  <si>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</si>
  <si>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</si>
  <si>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</si>
  <si>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</si>
  <si>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</si>
  <si>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</si>
  <si>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</si>
  <si>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</si>
  <si>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</si>
  <si>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</si>
  <si>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</si>
  <si>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</si>
  <si>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</si>
  <si>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</si>
  <si>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</si>
  <si>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</si>
  <si>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</si>
  <si>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</si>
  <si>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</si>
  <si>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</si>
  <si>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</si>
  <si>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</si>
  <si>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</si>
  <si>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</si>
  <si>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</si>
  <si>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</si>
  <si>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</si>
  <si>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</si>
  <si>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</si>
  <si>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</si>
  <si>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</si>
  <si>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</si>
  <si>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</si>
  <si>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</si>
  <si>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</si>
  <si>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</si>
  <si>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</si>
  <si>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</si>
  <si>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</si>
  <si>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</si>
  <si>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</si>
  <si>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</si>
  <si>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</si>
  <si>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</si>
  <si>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</si>
  <si>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</si>
  <si>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</si>
  <si>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</si>
  <si>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</si>
  <si>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</si>
  <si>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</si>
  <si>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</si>
  <si>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</si>
  <si>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</si>
  <si>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</si>
  <si>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</si>
  <si>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</si>
  <si>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</si>
  <si>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</si>
  <si>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</si>
  <si>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</si>
  <si>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</si>
  <si>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</si>
  <si>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</si>
  <si>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</si>
  <si>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</si>
  <si>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</si>
  <si>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</si>
  <si>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</si>
  <si>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</si>
  <si>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</si>
  <si>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</si>
  <si>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</si>
  <si>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</si>
  <si>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</si>
  <si>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</si>
  <si>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</si>
  <si>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</si>
  <si>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</si>
  <si>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</si>
  <si>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</si>
  <si>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</si>
  <si>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</si>
  <si>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</si>
  <si>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</si>
  <si>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</si>
  <si>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</si>
  <si>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</si>
  <si>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</si>
  <si>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</si>
  <si>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</si>
  <si>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</si>
  <si>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</si>
  <si>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</si>
  <si>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</si>
  <si>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</si>
  <si>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</si>
  <si>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</si>
  <si>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</si>
  <si>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</si>
  <si>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</si>
  <si>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</si>
  <si>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</si>
  <si>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</si>
  <si>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</si>
  <si>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</si>
  <si>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</si>
  <si>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</si>
  <si>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</si>
  <si>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</si>
  <si>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</si>
  <si>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</si>
  <si>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</si>
  <si>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</si>
  <si>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</si>
  <si>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</si>
  <si>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</si>
  <si>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</si>
  <si>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</si>
  <si>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</si>
  <si>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</si>
  <si>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</si>
  <si>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</si>
  <si>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</si>
  <si>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</si>
  <si>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</si>
  <si>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</si>
  <si>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</si>
  <si>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</si>
  <si>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</si>
  <si>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</si>
  <si>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</si>
  <si>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</si>
  <si>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</si>
  <si>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</si>
  <si>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</si>
  <si>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</si>
  <si>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</si>
  <si>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</si>
  <si>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</si>
  <si>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</si>
  <si>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</si>
  <si>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</si>
  <si>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</si>
  <si>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</si>
  <si>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</si>
  <si>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</si>
  <si>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</si>
  <si>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</si>
  <si>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</si>
  <si>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</si>
  <si>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</si>
  <si>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</si>
  <si>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</si>
  <si>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</si>
  <si>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</si>
  <si>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</si>
  <si>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</si>
  <si>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</si>
  <si>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</si>
  <si>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</si>
  <si>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</si>
  <si>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</si>
  <si>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</si>
  <si>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</si>
  <si>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</si>
  <si>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</si>
  <si>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</si>
  <si>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</si>
  <si>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</si>
  <si>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</si>
  <si>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</si>
  <si>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</si>
  <si>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</si>
  <si>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</si>
  <si>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</si>
  <si>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</si>
  <si>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</si>
  <si>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</si>
  <si>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</si>
  <si>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</si>
  <si>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</si>
  <si>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</si>
  <si>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</si>
  <si>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</si>
  <si>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</si>
  <si>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</si>
  <si>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</si>
  <si>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</si>
  <si>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</si>
  <si>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</si>
  <si>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</si>
  <si>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</si>
  <si>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</si>
  <si>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</si>
  <si>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</si>
  <si>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</si>
  <si>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</si>
  <si>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</si>
  <si>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</si>
  <si>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</si>
  <si>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</si>
  <si>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</si>
  <si>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</si>
  <si>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</si>
  <si>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</si>
  <si>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</si>
  <si>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</si>
  <si>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</si>
  <si>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</si>
  <si>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</si>
  <si>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</si>
  <si>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</si>
  <si>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</si>
  <si>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</si>
  <si>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</si>
  <si>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</si>
  <si>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</si>
  <si>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</si>
  <si>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</si>
  <si>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</si>
  <si>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</si>
  <si>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</si>
  <si>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</si>
  <si>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</si>
  <si>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</si>
  <si>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</si>
  <si>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</si>
  <si>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</si>
  <si>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</si>
  <si>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</si>
  <si>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</si>
  <si>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</si>
  <si>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</si>
  <si>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</si>
  <si>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</si>
  <si>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</si>
  <si>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</si>
  <si>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</si>
  <si>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</si>
  <si>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</si>
  <si>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</si>
  <si>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</si>
  <si>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</si>
  <si>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</si>
  <si>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</si>
  <si>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</si>
  <si>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</si>
  <si>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</si>
  <si>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</si>
  <si>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</si>
  <si>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</si>
  <si>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</si>
  <si>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</si>
  <si>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</si>
  <si>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</si>
  <si>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</si>
  <si>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</si>
  <si>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</si>
  <si>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</si>
  <si>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</si>
  <si>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</si>
  <si>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</si>
  <si>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</si>
  <si>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</si>
  <si>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</si>
  <si>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</si>
  <si>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</si>
  <si>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</si>
  <si>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</si>
  <si>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</si>
  <si>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</si>
  <si>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</si>
  <si>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</si>
  <si>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</si>
  <si>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</si>
  <si>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</si>
  <si>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</si>
  <si>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</si>
  <si>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</si>
  <si>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</si>
  <si>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</si>
  <si>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</si>
  <si>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</si>
  <si>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</si>
  <si>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</si>
  <si>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</si>
  <si>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</si>
  <si>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</si>
  <si>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</si>
  <si>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</si>
  <si>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</si>
  <si>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</si>
  <si>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</si>
  <si>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</si>
  <si>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</si>
  <si>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</si>
  <si>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</si>
  <si>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</si>
  <si>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</si>
  <si>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</si>
  <si>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</si>
  <si>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</si>
  <si>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</si>
  <si>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</si>
  <si>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</si>
  <si>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</si>
  <si>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</si>
  <si>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</si>
  <si>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</si>
  <si>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</si>
  <si>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</si>
  <si>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</si>
  <si>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</si>
  <si>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</si>
  <si>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</si>
  <si>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</si>
  <si>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</si>
  <si>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</si>
  <si>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</si>
  <si>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</si>
  <si>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</si>
  <si>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</si>
  <si>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</si>
  <si>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</si>
  <si>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</si>
  <si>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</si>
  <si>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</si>
  <si>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</si>
  <si>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</si>
  <si>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</si>
  <si>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</si>
  <si>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</si>
  <si>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</si>
  <si>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</si>
  <si>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</si>
  <si>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</si>
  <si>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</si>
  <si>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</si>
  <si>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</si>
  <si>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</si>
  <si>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</si>
  <si>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</si>
  <si>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</si>
  <si>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</si>
  <si>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</si>
  <si>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</si>
  <si>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</si>
  <si>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</si>
  <si>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</si>
  <si>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</si>
  <si>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</si>
  <si>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</si>
  <si>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</si>
  <si>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</si>
  <si>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</si>
  <si>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</si>
  <si>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</si>
  <si>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</si>
  <si>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</si>
  <si>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</si>
  <si>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</si>
  <si>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</si>
  <si>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</si>
  <si>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</si>
  <si>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</si>
  <si>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</si>
  <si>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</si>
  <si>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</si>
  <si>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</si>
  <si>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</si>
  <si>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</si>
  <si>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</si>
  <si>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</si>
  <si>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</si>
  <si>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</si>
  <si>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</si>
  <si>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</si>
  <si>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</si>
  <si>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</si>
  <si>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</si>
  <si>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</si>
  <si>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</si>
  <si>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</si>
  <si>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</si>
  <si>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</si>
  <si>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</si>
  <si>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</si>
  <si>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</si>
  <si>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</si>
  <si>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</si>
  <si>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</si>
  <si>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</si>
  <si>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</si>
  <si>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</si>
  <si>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</si>
  <si>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</si>
  <si>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</si>
  <si>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</si>
  <si>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</si>
  <si>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</si>
  <si>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</si>
  <si>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</si>
  <si>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</si>
  <si>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</si>
  <si>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</si>
  <si>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</si>
  <si>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</si>
  <si>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</si>
  <si>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</si>
  <si>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</si>
  <si>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</si>
  <si>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</si>
  <si>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</si>
  <si>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</si>
  <si>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</si>
  <si>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</si>
  <si>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</si>
  <si>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</si>
  <si>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</si>
  <si>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</si>
  <si>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</si>
  <si>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</si>
  <si>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</si>
  <si>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</si>
  <si>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</si>
  <si>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</si>
  <si>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</si>
  <si>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</si>
  <si>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</si>
  <si>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</si>
  <si>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</si>
  <si>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</si>
  <si>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</si>
  <si>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</si>
  <si>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</si>
  <si>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</si>
  <si>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</si>
  <si>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</si>
  <si>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</si>
  <si>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</si>
  <si>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</si>
  <si>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</si>
  <si>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</si>
  <si>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</si>
  <si>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</si>
  <si>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</si>
  <si>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</si>
  <si>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</si>
  <si>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</si>
  <si>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</si>
  <si>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</si>
  <si>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</si>
  <si>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</si>
  <si>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</si>
  <si>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</si>
  <si>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</si>
  <si>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</si>
  <si>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</si>
  <si>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</si>
  <si>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</si>
  <si>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</si>
  <si>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</si>
  <si>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</si>
  <si>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</si>
  <si>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</si>
  <si>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</si>
  <si>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</si>
  <si>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</si>
  <si>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</si>
  <si>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</si>
  <si>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</si>
  <si>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</si>
  <si>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</si>
  <si>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</si>
  <si>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</si>
  <si>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</si>
  <si>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</si>
  <si>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</si>
  <si>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</si>
  <si>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</si>
  <si>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</si>
  <si>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</si>
  <si>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</si>
  <si>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</si>
  <si>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</si>
  <si>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</si>
  <si>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</si>
  <si>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</si>
  <si>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</si>
  <si>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</si>
  <si>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</si>
  <si>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</si>
  <si>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</si>
  <si>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</si>
  <si>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</si>
  <si>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</si>
  <si>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</si>
  <si>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</si>
  <si>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</si>
  <si>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</si>
  <si>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</si>
  <si>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</si>
  <si>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</si>
  <si>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</si>
  <si>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</si>
  <si>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</si>
  <si>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</si>
  <si>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</si>
  <si>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</si>
  <si>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</si>
  <si>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</si>
  <si>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</si>
  <si>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</si>
  <si>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</si>
  <si>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</si>
  <si>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</si>
  <si>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</si>
  <si>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</si>
  <si>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</si>
  <si>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</si>
  <si>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</si>
  <si>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</si>
  <si>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</si>
  <si>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</si>
  <si>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</si>
  <si>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</si>
  <si>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</si>
  <si>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</si>
  <si>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</si>
  <si>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</si>
  <si>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</si>
  <si>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</si>
  <si>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</si>
  <si>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</si>
  <si>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</si>
  <si>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</si>
  <si>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</si>
  <si>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</si>
  <si>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</si>
  <si>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</si>
  <si>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</si>
  <si>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</si>
  <si>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</si>
  <si>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</si>
  <si>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</si>
  <si>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</si>
  <si>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</si>
  <si>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</si>
  <si>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</si>
  <si>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</si>
  <si>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</si>
  <si>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</si>
  <si>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</si>
  <si>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</si>
  <si>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</si>
  <si>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</si>
  <si>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</si>
  <si>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</si>
  <si>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</si>
  <si>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</si>
  <si>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</si>
  <si>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</si>
  <si>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</si>
  <si>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</si>
  <si>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</si>
  <si>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</si>
  <si>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</si>
  <si>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</si>
  <si>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</si>
  <si>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</si>
  <si>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</si>
  <si>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</si>
  <si>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</si>
  <si>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</si>
  <si>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</si>
  <si>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</si>
  <si>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</si>
  <si>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</si>
  <si>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</si>
  <si>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</si>
  <si>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</si>
  <si>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</si>
  <si>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</si>
  <si>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</si>
  <si>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</si>
  <si>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</si>
  <si>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</si>
  <si>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</si>
  <si>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</si>
  <si>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</si>
  <si>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</si>
  <si>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</si>
  <si>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</si>
  <si>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</si>
  <si>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</si>
  <si>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</si>
  <si>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</si>
  <si>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</si>
  <si>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</si>
  <si>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</si>
  <si>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</si>
  <si>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</si>
  <si>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</si>
  <si>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</si>
  <si>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</si>
  <si>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</si>
  <si>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</si>
  <si>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</si>
  <si>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</si>
  <si>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</si>
  <si>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</si>
  <si>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</si>
  <si>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</si>
  <si>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</si>
  <si>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</si>
  <si>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</si>
  <si>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</si>
  <si>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</si>
  <si>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</si>
  <si>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</si>
  <si>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</si>
  <si>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</si>
  <si>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</si>
  <si>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</si>
  <si>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</si>
  <si>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</si>
  <si>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</si>
  <si>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</si>
  <si>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</si>
  <si>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</si>
  <si>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</si>
  <si>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</si>
  <si>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</si>
  <si>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</si>
  <si>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</si>
  <si>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</si>
  <si>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</si>
  <si>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</si>
  <si>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</si>
  <si>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</si>
  <si>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</si>
  <si>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</si>
  <si>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</si>
  <si>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</si>
  <si>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</si>
  <si>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</si>
  <si>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</si>
  <si>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</si>
  <si>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</si>
  <si>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</si>
  <si>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</si>
  <si>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</si>
  <si>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</si>
  <si>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</si>
  <si>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</si>
  <si>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</si>
  <si>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</si>
  <si>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</si>
  <si>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</si>
  <si>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</si>
  <si>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</si>
  <si>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</si>
  <si>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</si>
  <si>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</si>
  <si>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</si>
  <si>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</si>
  <si>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</si>
  <si>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</si>
  <si>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</si>
  <si>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</si>
  <si>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</si>
  <si>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</si>
  <si>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</si>
  <si>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</si>
  <si>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</si>
  <si>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</si>
  <si>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</si>
  <si>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</si>
  <si>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</si>
  <si>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</si>
  <si>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</si>
  <si>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</si>
  <si>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</si>
  <si>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</si>
  <si>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</si>
  <si>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</si>
  <si>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</si>
  <si>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</si>
  <si>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</si>
  <si>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</si>
  <si>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</si>
  <si>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</si>
  <si>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</si>
  <si>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</si>
  <si>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</si>
  <si>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</si>
  <si>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</si>
  <si>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</si>
  <si>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</si>
  <si>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</si>
  <si>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</si>
  <si>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</si>
  <si>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</si>
  <si>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</si>
  <si>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</si>
  <si>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</si>
  <si>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</si>
  <si>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</si>
  <si>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</si>
  <si>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</si>
  <si>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</si>
  <si>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</si>
  <si>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</si>
  <si>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</si>
  <si>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</si>
  <si>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</si>
  <si>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</si>
  <si>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</si>
  <si>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</si>
  <si>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</si>
  <si>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</si>
  <si>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</si>
  <si>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</si>
  <si>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</si>
  <si>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</si>
  <si>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</si>
  <si>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</si>
  <si>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</si>
  <si>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</si>
  <si>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</si>
  <si>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</si>
  <si>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</si>
  <si>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</si>
  <si>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</si>
  <si>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</si>
  <si>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</si>
  <si>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</si>
  <si>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</si>
  <si>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</si>
  <si>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</si>
  <si>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</si>
  <si>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</si>
  <si>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</si>
  <si>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</si>
  <si>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</si>
  <si>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</si>
  <si>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</si>
  <si>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</si>
  <si>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</si>
  <si>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</si>
  <si>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</si>
  <si>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</si>
  <si>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</si>
  <si>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</si>
  <si>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</si>
  <si>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</si>
  <si>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</si>
  <si>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</si>
  <si>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</si>
  <si>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</si>
  <si>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</si>
  <si>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</si>
  <si>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</si>
  <si>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</si>
  <si>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</si>
  <si>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</si>
  <si>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</si>
  <si>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</si>
  <si>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</si>
  <si>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</si>
  <si>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</si>
  <si>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</si>
  <si>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</si>
  <si>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</si>
  <si>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</si>
  <si>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</si>
  <si>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</si>
  <si>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</si>
  <si>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</si>
  <si>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</si>
  <si>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</si>
  <si>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</si>
  <si>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</si>
  <si>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</si>
  <si>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</si>
  <si>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</si>
  <si>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</si>
  <si>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</si>
  <si>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</si>
  <si>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</si>
  <si>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</si>
  <si>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</si>
  <si>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</si>
  <si>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</si>
  <si>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</si>
  <si>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</si>
  <si>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</si>
  <si>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</si>
  <si>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</si>
  <si>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</si>
  <si>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</si>
  <si>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</si>
  <si>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</si>
  <si>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</si>
  <si>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</si>
  <si>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</si>
  <si>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</si>
  <si>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</si>
  <si>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</si>
  <si>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</si>
  <si>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</si>
  <si>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</si>
  <si>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</si>
  <si>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</si>
  <si>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</si>
  <si>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</si>
  <si>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</si>
  <si>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</si>
  <si>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</si>
  <si>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</si>
  <si>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</si>
  <si>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</si>
  <si>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</si>
  <si>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</si>
  <si>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</si>
  <si>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</si>
  <si>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</si>
  <si>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</si>
  <si>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</si>
  <si>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</si>
  <si>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</si>
  <si>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</si>
  <si>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</si>
  <si>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</si>
  <si>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</si>
  <si>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</si>
  <si>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</si>
  <si>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</si>
  <si>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</si>
  <si>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</si>
  <si>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</si>
  <si>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</si>
  <si>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</si>
  <si>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</si>
  <si>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</si>
  <si>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</si>
  <si>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</si>
  <si>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</si>
  <si>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</si>
  <si>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</si>
  <si>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</si>
  <si>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</si>
  <si>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</si>
  <si>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</si>
  <si>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</si>
  <si>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</si>
  <si>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</si>
  <si>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</si>
  <si>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</si>
  <si>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</si>
  <si>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</si>
  <si>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</si>
  <si>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</si>
  <si>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</si>
  <si>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</si>
  <si>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</si>
  <si>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</si>
  <si>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</si>
  <si>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</si>
  <si>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</si>
  <si>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</si>
  <si>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</si>
  <si>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</si>
  <si>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</si>
  <si>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</si>
  <si>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</si>
  <si>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</si>
  <si>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</si>
  <si>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</si>
  <si>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</si>
  <si>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</si>
  <si>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</si>
  <si>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</si>
  <si>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</si>
  <si>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</si>
  <si>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</si>
  <si>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</si>
  <si>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</si>
  <si>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</si>
  <si>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</si>
  <si>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</si>
  <si>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</si>
  <si>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</si>
  <si>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</si>
  <si>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</si>
  <si>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</si>
  <si>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</si>
  <si>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</si>
  <si>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</si>
  <si>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</si>
  <si>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</si>
  <si>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</si>
  <si>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</si>
  <si>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</si>
  <si>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</si>
  <si>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</si>
  <si>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</si>
  <si>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</si>
  <si>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</si>
  <si>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</si>
  <si>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</si>
  <si>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</si>
  <si>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</si>
  <si>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</si>
  <si>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</si>
  <si>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</si>
  <si>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</si>
  <si>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</si>
  <si>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</si>
  <si>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</si>
  <si>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</si>
  <si>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</si>
  <si>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</si>
  <si>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</si>
  <si>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</si>
  <si>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</si>
  <si>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</si>
  <si>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</si>
  <si>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</si>
  <si>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</si>
  <si>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</si>
  <si>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</si>
  <si>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</si>
  <si>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</si>
  <si>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</si>
  <si>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</si>
  <si>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</si>
  <si>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</si>
  <si>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</si>
  <si>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</si>
  <si>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</si>
  <si>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</si>
  <si>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</si>
  <si>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</si>
  <si>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</si>
  <si>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</si>
  <si>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</si>
  <si>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</si>
  <si>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</si>
  <si>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</si>
  <si>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</si>
  <si>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</si>
  <si>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</si>
  <si>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</si>
  <si>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</si>
  <si>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</si>
  <si>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</si>
  <si>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</si>
  <si>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</si>
  <si>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</si>
  <si>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</si>
  <si>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</si>
  <si>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</si>
  <si>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</si>
  <si>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</si>
  <si>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</si>
  <si>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</si>
  <si>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</si>
  <si>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</si>
  <si>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</si>
  <si>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</si>
  <si>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</si>
  <si>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</si>
  <si>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</si>
  <si>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</si>
  <si>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</si>
  <si>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</si>
  <si>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</si>
  <si>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</si>
  <si>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</si>
  <si>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</si>
  <si>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</si>
  <si>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</si>
  <si>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</si>
  <si>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</si>
  <si>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</si>
  <si>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</si>
  <si>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</si>
  <si>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</si>
  <si>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</si>
  <si>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</si>
  <si>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</si>
  <si>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</si>
  <si>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</si>
  <si>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</si>
  <si>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</si>
  <si>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</si>
  <si>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</si>
  <si>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</si>
  <si>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</si>
  <si>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</si>
  <si>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</si>
  <si>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</si>
  <si>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</si>
  <si>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</si>
  <si>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</si>
  <si>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</si>
  <si>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</si>
  <si>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</si>
  <si>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</si>
  <si>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</si>
  <si>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</si>
  <si>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</si>
  <si>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</si>
  <si>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</si>
  <si>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</si>
  <si>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</si>
  <si>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</si>
  <si>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</si>
  <si>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</si>
  <si>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</si>
  <si>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</si>
  <si>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</si>
  <si>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</si>
  <si>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</si>
  <si>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</si>
  <si>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</si>
  <si>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</si>
  <si>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</si>
  <si>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</si>
  <si>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</si>
  <si>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</si>
  <si>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</si>
  <si>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</si>
  <si>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</si>
  <si>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</si>
  <si>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</si>
  <si>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</si>
  <si>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</si>
  <si>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</si>
  <si>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</si>
  <si>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</si>
  <si>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</si>
  <si>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</si>
  <si>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</si>
  <si>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</si>
  <si>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</si>
  <si>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</si>
  <si>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</si>
  <si>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</si>
  <si>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</si>
  <si>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</si>
  <si>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</si>
  <si>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</si>
  <si>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</si>
  <si>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</si>
  <si>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</si>
  <si>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</si>
  <si>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</si>
  <si>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</si>
  <si>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</si>
  <si>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</si>
  <si>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</si>
  <si>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</si>
  <si>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</si>
  <si>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</si>
  <si>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</si>
  <si>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</si>
  <si>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</si>
  <si>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</si>
  <si>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</si>
  <si>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</si>
  <si>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</si>
  <si>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</si>
  <si>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</si>
  <si>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</si>
  <si>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</si>
  <si>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</si>
  <si>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</si>
  <si>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</si>
  <si>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</si>
  <si>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</si>
  <si>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</si>
  <si>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</si>
  <si>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</si>
  <si>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</si>
  <si>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</si>
  <si>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</si>
  <si>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</si>
  <si>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</si>
  <si>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</si>
  <si>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</si>
  <si>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</si>
  <si>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</si>
  <si>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</si>
  <si>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</si>
  <si>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</si>
  <si>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</si>
  <si>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</si>
  <si>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</si>
  <si>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</si>
  <si>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</si>
  <si>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</si>
  <si>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</si>
  <si>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</si>
  <si>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</si>
  <si>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</si>
  <si>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</si>
  <si>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</si>
  <si>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</si>
  <si>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</si>
  <si>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</si>
  <si>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</si>
  <si>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</si>
  <si>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</si>
  <si>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</si>
  <si>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</si>
  <si>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</si>
  <si>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</si>
  <si>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</si>
  <si>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</si>
  <si>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</si>
  <si>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</si>
  <si>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</si>
  <si>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</si>
  <si>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</si>
  <si>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</si>
  <si>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</si>
  <si>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</si>
  <si>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</si>
  <si>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</si>
  <si>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</si>
  <si>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</si>
  <si>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</si>
  <si>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</si>
  <si>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</si>
  <si>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</si>
  <si>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</si>
  <si>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</si>
  <si>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</si>
  <si>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</si>
  <si>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</si>
  <si>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</si>
  <si>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</si>
  <si>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</si>
  <si>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</si>
  <si>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</si>
  <si>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</si>
  <si>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</si>
  <si>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</si>
  <si>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</si>
  <si>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</si>
  <si>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</si>
  <si>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</si>
  <si>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</si>
  <si>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</si>
  <si>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</si>
  <si>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</si>
  <si>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</si>
  <si>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</si>
  <si>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</si>
  <si>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</si>
  <si>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</si>
  <si>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</si>
  <si>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</si>
  <si>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</si>
  <si>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</si>
  <si>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</si>
  <si>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</si>
  <si>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</si>
  <si>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</si>
  <si>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</si>
  <si>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</si>
  <si>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</si>
  <si>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</si>
  <si>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</si>
  <si>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</si>
  <si>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</si>
  <si>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</si>
  <si>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</si>
  <si>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</si>
  <si>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</si>
  <si>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</si>
  <si>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</si>
  <si>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</si>
  <si>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</si>
  <si>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</si>
  <si>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</si>
  <si>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</si>
  <si>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</si>
  <si>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</si>
  <si>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</si>
  <si>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</si>
  <si>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</si>
  <si>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</si>
  <si>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</si>
  <si>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</si>
  <si>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</si>
  <si>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</si>
  <si>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</si>
  <si>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</si>
  <si>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</si>
  <si>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</si>
  <si>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</si>
  <si>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</si>
  <si>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</si>
  <si>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</si>
  <si>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</si>
  <si>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</si>
  <si>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</si>
  <si>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</si>
  <si>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</si>
  <si>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</si>
  <si>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</si>
  <si>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</si>
  <si>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</si>
  <si>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</si>
  <si>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</si>
  <si>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</si>
  <si>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</si>
  <si>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</si>
  <si>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</si>
  <si>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</si>
  <si>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</si>
  <si>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</si>
  <si>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</si>
  <si>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</si>
  <si>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</si>
  <si>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</si>
  <si>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</si>
  <si>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</si>
  <si>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</si>
  <si>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</si>
  <si>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</si>
  <si>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</si>
  <si>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</si>
  <si>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</si>
  <si>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</si>
  <si>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</si>
  <si>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</si>
  <si>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</si>
  <si>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</si>
  <si>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</si>
  <si>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</si>
  <si>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</si>
  <si>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</si>
  <si>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</si>
  <si>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</si>
  <si>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</si>
  <si>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</si>
  <si>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</si>
  <si>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</si>
  <si>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</si>
  <si>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</si>
  <si>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</si>
  <si>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</si>
  <si>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</si>
  <si>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</si>
  <si>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</si>
  <si>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</si>
  <si>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</si>
  <si>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</si>
  <si>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</si>
  <si>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</si>
  <si>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</si>
  <si>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</si>
  <si>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</si>
  <si>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</si>
  <si>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</si>
  <si>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</si>
  <si>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</si>
  <si>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</si>
  <si>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</si>
  <si>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</si>
  <si>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</si>
  <si>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</si>
  <si>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</si>
  <si>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</si>
  <si>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</si>
  <si>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</si>
  <si>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</si>
  <si>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</si>
  <si>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</si>
  <si>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</si>
  <si>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</si>
  <si>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</si>
  <si>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</si>
  <si>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</si>
  <si>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</si>
  <si>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</si>
  <si>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</si>
  <si>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</si>
  <si>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</si>
  <si>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</si>
  <si>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</si>
  <si>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</si>
  <si>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</si>
  <si>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</si>
  <si>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</si>
  <si>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</si>
  <si>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</si>
  <si>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</si>
  <si>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</si>
  <si>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</si>
  <si>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</si>
  <si>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</si>
  <si>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</si>
  <si>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</si>
  <si>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</si>
  <si>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</si>
  <si>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</si>
  <si>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</si>
  <si>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</si>
  <si>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</si>
  <si>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</si>
  <si>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</si>
  <si>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</si>
  <si>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</si>
  <si>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</si>
  <si>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</si>
  <si>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</si>
  <si>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</si>
  <si>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</si>
  <si>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</si>
  <si>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</si>
  <si>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</si>
  <si>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</si>
  <si>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</si>
  <si>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</si>
  <si>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</si>
  <si>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</si>
  <si>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</si>
  <si>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</si>
  <si>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</si>
  <si>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</si>
  <si>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</si>
  <si>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</si>
  <si>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</si>
  <si>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</si>
  <si>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</si>
  <si>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</si>
  <si>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</si>
  <si>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</si>
  <si>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</si>
  <si>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</si>
  <si>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</si>
  <si>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</si>
  <si>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</si>
  <si>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</si>
  <si>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</si>
  <si>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</si>
  <si>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</si>
  <si>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</si>
  <si>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</si>
  <si>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</si>
  <si>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</si>
  <si>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</si>
  <si>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</si>
  <si>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</si>
  <si>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</si>
  <si>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</si>
  <si>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</si>
  <si>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</si>
  <si>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</si>
  <si>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</si>
  <si>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</si>
  <si>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</si>
  <si>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</si>
  <si>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</si>
  <si>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</si>
  <si>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</si>
  <si>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</si>
  <si>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</si>
  <si>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</si>
  <si>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</si>
  <si>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</si>
  <si>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</si>
  <si>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</si>
  <si>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</si>
  <si>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</si>
  <si>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</si>
  <si>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</si>
  <si>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</si>
  <si>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</si>
  <si>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</si>
  <si>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</si>
  <si>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</si>
  <si>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</si>
  <si>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</si>
  <si>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</si>
  <si>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</si>
  <si>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</si>
  <si>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</si>
  <si>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</si>
  <si>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</si>
  <si>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</si>
  <si>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</si>
  <si>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</si>
  <si>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</si>
  <si>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</si>
  <si>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</si>
  <si>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</si>
  <si>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</si>
  <si>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</si>
  <si>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</si>
  <si>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</si>
  <si>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</si>
  <si>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</si>
  <si>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</si>
  <si>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</si>
  <si>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</si>
  <si>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</si>
  <si>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</si>
  <si>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</si>
  <si>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</si>
  <si>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</si>
  <si>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</si>
  <si>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</si>
  <si>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</si>
  <si>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</si>
  <si>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</si>
  <si>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</si>
  <si>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</si>
  <si>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</si>
  <si>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</si>
  <si>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</si>
  <si>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</si>
  <si>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</si>
  <si>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</si>
  <si>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</si>
  <si>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</si>
  <si>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</si>
  <si>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</si>
  <si>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</si>
  <si>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</si>
  <si>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</si>
  <si>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</si>
  <si>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</si>
  <si>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</si>
  <si>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</si>
  <si>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</si>
  <si>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</si>
  <si>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</si>
  <si>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</si>
  <si>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</si>
  <si>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</si>
  <si>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</si>
  <si>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</si>
  <si>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</si>
  <si>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</si>
  <si>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</si>
  <si>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</si>
  <si>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</si>
  <si>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</si>
  <si>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</si>
  <si>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</si>
  <si>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</si>
  <si>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</si>
  <si>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</si>
  <si>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</si>
  <si>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</si>
  <si>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</si>
  <si>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</si>
  <si>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</si>
  <si>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</si>
  <si>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</si>
  <si>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</si>
  <si>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</si>
  <si>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</si>
  <si>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</si>
  <si>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</si>
  <si>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</si>
  <si>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</si>
  <si>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</si>
  <si>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</si>
  <si>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</si>
  <si>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</si>
  <si>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</si>
  <si>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</si>
  <si>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</si>
  <si>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</si>
  <si>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</si>
  <si>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</si>
  <si>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</si>
  <si>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</si>
  <si>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</si>
  <si>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</si>
  <si>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</si>
  <si>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</si>
  <si>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</si>
  <si>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</si>
  <si>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</si>
  <si>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</si>
  <si>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</si>
  <si>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</si>
  <si>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</si>
  <si>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</si>
  <si>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</si>
  <si>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</si>
  <si>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</si>
  <si>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</si>
  <si>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</si>
  <si>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</si>
  <si>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</si>
  <si>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</si>
  <si>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</si>
  <si>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</si>
  <si>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</si>
  <si>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</si>
  <si>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</si>
  <si>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</si>
  <si>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</si>
  <si>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</si>
  <si>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</si>
  <si>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</si>
  <si>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</si>
  <si>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</si>
  <si>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</si>
  <si>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</si>
  <si>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</si>
  <si>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</si>
  <si>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</si>
  <si>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</si>
  <si>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</si>
  <si>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</si>
  <si>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</si>
  <si>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</si>
  <si>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</si>
  <si>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</si>
  <si>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</si>
  <si>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</si>
  <si>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</si>
  <si>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</si>
  <si>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</si>
  <si>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</si>
  <si>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</si>
  <si>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</si>
  <si>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</si>
  <si>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</si>
  <si>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</si>
  <si>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</si>
  <si>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</si>
  <si>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</si>
  <si>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</si>
  <si>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</si>
  <si>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</si>
  <si>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</si>
  <si>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</si>
  <si>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</si>
  <si>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</si>
  <si>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</si>
  <si>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</si>
  <si>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</si>
  <si>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</si>
  <si>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</si>
  <si>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</si>
  <si>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</si>
  <si>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</si>
  <si>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</si>
  <si>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</si>
  <si>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</si>
  <si>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</si>
  <si>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</si>
  <si>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</si>
  <si>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</si>
  <si>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</si>
  <si>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</si>
  <si>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</si>
  <si>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</si>
  <si>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</si>
  <si>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</si>
  <si>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</si>
  <si>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</si>
  <si>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</si>
  <si>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</si>
  <si>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</si>
  <si>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</si>
  <si>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</si>
  <si>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</si>
  <si>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</si>
  <si>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</si>
  <si>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</si>
  <si>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</si>
  <si>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</si>
  <si>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</si>
  <si>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</si>
  <si>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</si>
  <si>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</si>
  <si>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</si>
  <si>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</si>
  <si>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</si>
  <si>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</si>
  <si>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</si>
  <si>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</si>
  <si>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</si>
  <si>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</si>
  <si>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</si>
  <si>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</si>
  <si>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</si>
  <si>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</si>
  <si>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</si>
  <si>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</si>
  <si>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</si>
  <si>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</si>
  <si>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</si>
  <si>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</si>
  <si>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</si>
  <si>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</si>
  <si>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</si>
  <si>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</si>
  <si>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</si>
  <si>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</si>
  <si>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</si>
  <si>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</si>
  <si>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</si>
  <si>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</si>
  <si>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</si>
  <si>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</si>
  <si>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</si>
  <si>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</si>
  <si>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</si>
  <si>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</si>
  <si>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</si>
  <si>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</si>
  <si>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</si>
  <si>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</si>
  <si>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</si>
  <si>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</si>
  <si>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</si>
  <si>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</si>
  <si>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</si>
  <si>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</si>
  <si>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</si>
  <si>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</si>
  <si>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</si>
  <si>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</si>
  <si>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</si>
  <si>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</si>
  <si>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</si>
  <si>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</si>
  <si>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</si>
  <si>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</si>
  <si>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</si>
  <si>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</si>
  <si>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</si>
  <si>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</si>
  <si>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</si>
  <si>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</si>
  <si>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</si>
  <si>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</si>
  <si>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</si>
  <si>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</si>
  <si>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</si>
  <si>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</si>
  <si>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</si>
  <si>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</si>
  <si>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</si>
  <si>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</si>
  <si>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</si>
  <si>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</si>
  <si>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</si>
  <si>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</si>
  <si>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</si>
  <si>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</si>
  <si>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</si>
  <si>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</si>
  <si>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</si>
  <si>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</si>
  <si>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</si>
  <si>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</si>
  <si>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</si>
  <si>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</si>
  <si>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</si>
  <si>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</si>
  <si>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</si>
  <si>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</si>
  <si>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</si>
  <si>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</si>
  <si>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</si>
  <si>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</si>
  <si>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</si>
  <si>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</si>
  <si>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</si>
  <si>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</si>
  <si>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</si>
  <si>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</si>
  <si>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</si>
  <si>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</si>
  <si>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</si>
  <si>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</si>
  <si>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</si>
  <si>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</si>
  <si>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</si>
  <si>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</si>
  <si>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</si>
  <si>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</si>
  <si>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</si>
  <si>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</si>
  <si>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</si>
  <si>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</si>
  <si>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</si>
  <si>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</si>
  <si>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</si>
  <si>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</si>
  <si>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</si>
  <si>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</si>
  <si>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</si>
  <si>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</si>
  <si>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</si>
  <si>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</si>
  <si>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</si>
  <si>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</si>
  <si>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</si>
  <si>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</si>
  <si>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</si>
  <si>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</si>
  <si>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</si>
  <si>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</si>
  <si>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</si>
  <si>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</si>
  <si>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</si>
  <si>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</si>
  <si>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</si>
  <si>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</si>
  <si>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</si>
  <si>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</si>
  <si>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</si>
  <si>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</si>
  <si>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</si>
  <si>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</si>
  <si>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</si>
  <si>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</si>
  <si>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</si>
  <si>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</si>
  <si>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</si>
  <si>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</si>
  <si>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</si>
  <si>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</si>
  <si>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</si>
  <si>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</si>
  <si>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</si>
  <si>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</si>
  <si>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</si>
  <si>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</si>
  <si>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</si>
  <si>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</si>
  <si>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</si>
  <si>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</si>
  <si>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</si>
  <si>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</si>
  <si>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</si>
  <si>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</si>
  <si>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</si>
  <si>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</si>
  <si>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</si>
  <si>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</si>
  <si>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</si>
  <si>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</si>
  <si>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</si>
  <si>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</si>
  <si>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</si>
  <si>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</si>
  <si>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</si>
  <si>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</si>
  <si>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</si>
  <si>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</si>
  <si>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</si>
  <si>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</si>
  <si>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</si>
  <si>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</si>
  <si>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</si>
  <si>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</si>
  <si>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</si>
  <si>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</si>
  <si>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</si>
  <si>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</si>
  <si>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</si>
  <si>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</si>
  <si>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</si>
  <si>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</si>
  <si>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</si>
  <si>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</si>
  <si>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</si>
  <si>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</si>
  <si>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</si>
  <si>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</si>
  <si>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</si>
  <si>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</si>
  <si>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</si>
  <si>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</si>
  <si>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</si>
  <si>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</si>
  <si>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</si>
  <si>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</si>
  <si>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</si>
  <si>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</si>
  <si>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</si>
  <si>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</si>
  <si>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</si>
  <si>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</si>
  <si>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</si>
  <si>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</si>
  <si>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</si>
  <si>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</si>
  <si>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</si>
  <si>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</si>
  <si>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</si>
  <si>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</si>
  <si>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</si>
  <si>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</si>
  <si>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</si>
  <si>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</si>
  <si>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</si>
  <si>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</si>
  <si>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</si>
  <si>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</si>
  <si>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</si>
  <si>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</si>
  <si>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</si>
  <si>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</si>
  <si>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</si>
  <si>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</si>
  <si>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</si>
  <si>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</si>
  <si>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</si>
  <si>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</si>
  <si>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</si>
  <si>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</si>
  <si>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</si>
  <si>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</si>
  <si>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</si>
  <si>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</si>
  <si>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</si>
  <si>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</si>
  <si>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</si>
  <si>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</si>
  <si>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</si>
  <si>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</si>
  <si>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</si>
  <si>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</si>
  <si>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</si>
  <si>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</si>
  <si>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</si>
  <si>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</si>
  <si>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</si>
  <si>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</si>
  <si>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</si>
  <si>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</si>
  <si>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</si>
  <si>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</si>
  <si>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</si>
  <si>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</si>
  <si>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</si>
  <si>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</si>
  <si>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</si>
  <si>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</si>
  <si>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</si>
  <si>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</si>
  <si>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</si>
  <si>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</si>
  <si>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</si>
  <si>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</si>
  <si>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</si>
  <si>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</si>
  <si>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</si>
  <si>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</si>
  <si>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</si>
  <si>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</si>
  <si>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</si>
  <si>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</si>
  <si>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</si>
  <si>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</si>
  <si>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</si>
  <si>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</si>
  <si>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</si>
  <si>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</si>
  <si>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</si>
  <si>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</si>
  <si>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</si>
  <si>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</si>
  <si>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</si>
  <si>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</si>
  <si>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</si>
  <si>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</si>
  <si>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</si>
  <si>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</si>
  <si>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</si>
  <si>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</si>
  <si>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</si>
  <si>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</si>
  <si>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</si>
  <si>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</si>
  <si>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</si>
  <si>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</si>
  <si>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</si>
  <si>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</si>
  <si>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</si>
  <si>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</si>
  <si>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</si>
  <si>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</si>
  <si>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</si>
  <si>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</si>
  <si>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</si>
  <si>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</si>
  <si>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</si>
  <si>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</si>
  <si>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</si>
  <si>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</si>
  <si>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</si>
  <si>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</si>
  <si>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</si>
  <si>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</si>
  <si>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</si>
  <si>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</si>
  <si>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</si>
  <si>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</si>
  <si>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</si>
  <si>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</si>
  <si>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</si>
  <si>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</si>
  <si>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</si>
  <si>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</si>
  <si>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</si>
  <si>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</si>
  <si>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</si>
  <si>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</si>
  <si>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</si>
  <si>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</si>
  <si>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</si>
  <si>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</si>
  <si>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</si>
  <si>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</si>
  <si>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</si>
  <si>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</si>
  <si>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</si>
  <si>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</si>
  <si>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</si>
  <si>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</si>
  <si>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</si>
  <si>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</si>
  <si>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</si>
  <si>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</si>
  <si>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</si>
  <si>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</si>
  <si>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</si>
  <si>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</si>
  <si>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</si>
  <si>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</si>
  <si>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</si>
  <si>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</si>
  <si>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</si>
  <si>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</si>
  <si>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</si>
  <si>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</si>
  <si>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</si>
  <si>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</si>
  <si>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</si>
  <si>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</si>
  <si>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</si>
  <si>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</si>
  <si>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</si>
  <si>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</si>
  <si>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</si>
  <si>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</si>
  <si>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</si>
  <si>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</si>
  <si>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</si>
  <si>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</si>
  <si>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</si>
  <si>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</si>
  <si>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</si>
  <si>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</si>
  <si>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</si>
  <si>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</si>
  <si>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</si>
  <si>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</si>
  <si>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</si>
  <si>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</si>
  <si>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</si>
  <si>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</si>
  <si>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</si>
  <si>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</si>
  <si>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</si>
  <si>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</si>
  <si>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</si>
  <si>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</si>
  <si>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</si>
  <si>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</si>
  <si>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</si>
  <si>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</si>
  <si>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</si>
  <si>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</si>
  <si>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</si>
  <si>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</si>
  <si>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</si>
  <si>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</si>
  <si>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</si>
  <si>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</si>
  <si>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</si>
  <si>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</si>
  <si>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</si>
  <si>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</si>
  <si>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</si>
  <si>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</si>
  <si>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</si>
  <si>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</si>
  <si>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</si>
  <si>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</si>
  <si>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</si>
  <si>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</si>
  <si>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</si>
  <si>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</si>
  <si>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</si>
  <si>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</si>
  <si>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</si>
  <si>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</si>
  <si>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</si>
  <si>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</si>
  <si>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</si>
  <si>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</si>
  <si>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</si>
  <si>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</si>
  <si>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</si>
  <si>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</si>
  <si>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</si>
  <si>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</si>
  <si>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</si>
  <si>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</si>
  <si>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</si>
  <si>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</si>
  <si>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</si>
  <si>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</si>
  <si>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</si>
  <si>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</si>
  <si>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</si>
  <si>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</si>
  <si>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</si>
  <si>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</si>
  <si>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</si>
  <si>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</si>
  <si>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</si>
  <si>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</si>
  <si>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</si>
  <si>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</si>
  <si>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</si>
  <si>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</si>
  <si>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</si>
  <si>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</si>
  <si>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</si>
  <si>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</si>
  <si>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</si>
  <si>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</si>
  <si>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</si>
  <si>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</si>
  <si>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</si>
  <si>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</si>
  <si>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</si>
  <si>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</si>
  <si>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</si>
  <si>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</si>
  <si>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</si>
  <si>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</si>
  <si>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</si>
  <si>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</si>
  <si>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</si>
  <si>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</si>
  <si>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</si>
  <si>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</si>
  <si>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</si>
  <si>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</si>
  <si>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</si>
  <si>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</si>
  <si>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</si>
  <si>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</si>
  <si>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</si>
  <si>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</si>
  <si>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</si>
  <si>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</si>
  <si>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</si>
  <si>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</si>
  <si>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</si>
  <si>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</si>
  <si>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</si>
  <si>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</si>
  <si>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</si>
  <si>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</si>
  <si>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</si>
  <si>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</si>
  <si>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</si>
  <si>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</si>
  <si>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</si>
  <si>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</si>
  <si>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</si>
  <si>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</si>
  <si>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</si>
  <si>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</si>
  <si>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</si>
  <si>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</si>
  <si>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</si>
  <si>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</si>
  <si>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</si>
  <si>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</si>
  <si>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</si>
  <si>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</si>
  <si>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</si>
  <si>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</si>
  <si>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</si>
  <si>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</si>
  <si>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</si>
  <si>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</si>
  <si>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</si>
  <si>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</si>
  <si>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</si>
  <si>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</si>
  <si>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</si>
  <si>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</si>
  <si>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</si>
  <si>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</si>
  <si>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</si>
  <si>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</si>
  <si>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</si>
  <si>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</si>
  <si>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</si>
  <si>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</si>
  <si>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</si>
  <si>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</si>
  <si>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</si>
  <si>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</si>
  <si>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</si>
  <si>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</si>
  <si>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</si>
  <si>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</si>
  <si>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</si>
  <si>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</si>
  <si>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</si>
  <si>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</si>
  <si>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</si>
  <si>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</si>
  <si>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</si>
  <si>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</si>
  <si>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</si>
  <si>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</si>
  <si>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</si>
  <si>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</si>
  <si>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</si>
  <si>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</si>
  <si>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</si>
  <si>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</si>
  <si>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</si>
  <si>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</si>
  <si>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</si>
  <si>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</si>
  <si>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</si>
  <si>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</si>
  <si>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</si>
  <si>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</si>
  <si>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</si>
  <si>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</si>
  <si>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</si>
  <si>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</si>
  <si>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</si>
  <si>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</si>
  <si>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</si>
  <si>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</si>
  <si>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</si>
  <si>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</si>
  <si>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</si>
  <si>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</si>
  <si>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</si>
  <si>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</si>
  <si>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</si>
  <si>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</si>
  <si>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</si>
  <si>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</si>
  <si>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</si>
  <si>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</si>
  <si>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</si>
  <si>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</si>
  <si>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</si>
  <si>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</si>
  <si>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</si>
  <si>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</si>
  <si>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</si>
  <si>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</si>
  <si>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</si>
  <si>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</si>
  <si>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</si>
  <si>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</si>
  <si>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</si>
  <si>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</si>
  <si>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</si>
  <si>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</si>
  <si>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</si>
  <si>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</si>
  <si>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</si>
  <si>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</si>
  <si>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</si>
  <si>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</si>
  <si>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</si>
  <si>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</si>
  <si>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</si>
  <si>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</si>
  <si>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</si>
  <si>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</si>
  <si>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</si>
  <si>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</si>
  <si>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</si>
  <si>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</si>
  <si>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</si>
  <si>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</si>
  <si>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</si>
  <si>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</si>
  <si>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</si>
  <si>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</si>
  <si>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</si>
  <si>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</si>
  <si>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</si>
  <si>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</si>
  <si>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</si>
  <si>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</si>
  <si>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</si>
  <si>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</si>
  <si>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</si>
  <si>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</si>
  <si>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</si>
  <si>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</si>
  <si>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</si>
  <si>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</si>
  <si>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</si>
  <si>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</si>
  <si>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</si>
  <si>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</si>
  <si>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</si>
  <si>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</si>
  <si>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</si>
  <si>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</si>
  <si>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</si>
  <si>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</si>
  <si>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</si>
  <si>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</si>
  <si>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</si>
  <si>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</si>
  <si>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</si>
  <si>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</si>
  <si>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</si>
  <si>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</si>
  <si>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</si>
  <si>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</si>
  <si>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</si>
  <si>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</si>
  <si>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</si>
  <si>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</si>
  <si>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</si>
  <si>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</si>
  <si>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</si>
  <si>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</si>
  <si>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</si>
  <si>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</si>
  <si>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</si>
  <si>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</si>
  <si>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</si>
  <si>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</si>
  <si>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</si>
  <si>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</si>
  <si>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</si>
  <si>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</si>
  <si>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</si>
  <si>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</si>
  <si>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</si>
  <si>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</si>
  <si>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</si>
  <si>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</si>
  <si>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</si>
  <si>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</si>
  <si>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</si>
  <si>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</si>
  <si>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</si>
  <si>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</si>
  <si>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</si>
  <si>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</si>
  <si>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</si>
  <si>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</si>
  <si>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</si>
  <si>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</si>
  <si>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</si>
  <si>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</si>
  <si>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</si>
  <si>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</si>
  <si>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</si>
  <si>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</si>
  <si>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</si>
  <si>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</si>
  <si>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</si>
  <si>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</si>
  <si>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</si>
  <si>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</si>
  <si>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</si>
  <si>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</si>
  <si>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</si>
  <si>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</si>
  <si>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</si>
  <si>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</si>
  <si>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</si>
  <si>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</si>
  <si>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</si>
  <si>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</si>
  <si>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</si>
  <si>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</si>
  <si>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</si>
  <si>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</si>
  <si>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</si>
  <si>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</si>
  <si>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</si>
  <si>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</si>
  <si>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</si>
  <si>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</si>
  <si>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</si>
  <si>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</si>
  <si>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</si>
  <si>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</si>
  <si>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</si>
  <si>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</si>
  <si>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</si>
  <si>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</si>
  <si>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</si>
  <si>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</si>
  <si>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</si>
  <si>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</si>
  <si>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</si>
  <si>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</si>
  <si>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</si>
  <si>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</si>
  <si>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</si>
  <si>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</si>
  <si>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</si>
  <si>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</si>
  <si>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</si>
  <si>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</si>
  <si>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</si>
  <si>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</si>
  <si>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</si>
  <si>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</si>
  <si>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</si>
  <si>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</si>
  <si>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</si>
  <si>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</si>
  <si>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</si>
  <si>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</si>
  <si>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</si>
  <si>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</si>
  <si>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</si>
  <si>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</si>
  <si>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</si>
  <si>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</si>
  <si>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</si>
  <si>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</si>
  <si>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</si>
  <si>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</si>
  <si>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</si>
  <si>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</si>
  <si>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</si>
  <si>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</si>
  <si>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</si>
  <si>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</si>
  <si>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</si>
  <si>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</si>
  <si>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</si>
  <si>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</si>
  <si>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</si>
  <si>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</si>
  <si>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</si>
  <si>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</si>
  <si>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</si>
  <si>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</si>
  <si>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</si>
  <si>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</si>
  <si>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</si>
  <si>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</si>
  <si>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</si>
  <si>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</si>
  <si>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</si>
  <si>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</si>
  <si>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</si>
  <si>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</si>
  <si>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</si>
  <si>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</si>
  <si>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</si>
  <si>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</si>
  <si>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</si>
  <si>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</si>
  <si>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</si>
  <si>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</si>
  <si>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</si>
  <si>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</si>
  <si>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</si>
  <si>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</si>
  <si>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</si>
  <si>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</si>
  <si>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</si>
  <si>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</si>
  <si>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</si>
  <si>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</si>
  <si>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</si>
  <si>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</si>
  <si>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</si>
  <si>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</si>
  <si>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</si>
  <si>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</si>
  <si>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</si>
  <si>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</si>
  <si>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</si>
  <si>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</si>
  <si>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</si>
  <si>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</si>
  <si>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</si>
  <si>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</si>
  <si>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</si>
  <si>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</si>
  <si>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</si>
  <si>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</si>
  <si>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</si>
  <si>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</si>
  <si>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</si>
  <si>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</si>
  <si>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</si>
  <si>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</si>
  <si>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</si>
  <si>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</si>
  <si>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</si>
  <si>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</si>
  <si>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</si>
  <si>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</si>
  <si>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</si>
  <si>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</si>
  <si>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</si>
  <si>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</si>
  <si>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</si>
  <si>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</si>
  <si>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</si>
  <si>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</si>
  <si>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</si>
  <si>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</si>
  <si>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</si>
  <si>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</si>
  <si>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</si>
  <si>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</si>
  <si>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</si>
  <si>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</si>
  <si>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</si>
  <si>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</si>
  <si>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</si>
  <si>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</si>
  <si>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</si>
  <si>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</si>
  <si>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</si>
  <si>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</si>
  <si>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</si>
  <si>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</si>
  <si>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</si>
  <si>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</si>
  <si>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</si>
  <si>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</si>
  <si>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</si>
  <si>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</si>
  <si>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</si>
  <si>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</si>
  <si>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</si>
  <si>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</si>
  <si>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</si>
  <si>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</si>
  <si>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</si>
  <si>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</si>
  <si>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</si>
  <si>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</si>
  <si>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</si>
  <si>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</si>
  <si>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</si>
  <si>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</si>
  <si>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</si>
  <si>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</si>
  <si>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</si>
  <si>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</si>
  <si>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</si>
  <si>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</si>
  <si>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</si>
  <si>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</si>
  <si>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</si>
  <si>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</si>
  <si>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</si>
  <si>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</si>
  <si>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</si>
  <si>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</si>
  <si>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</si>
  <si>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</si>
  <si>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</si>
  <si>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</si>
  <si>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</si>
  <si>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</si>
  <si>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</si>
  <si>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</si>
  <si>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</si>
  <si>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</si>
  <si>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</si>
  <si>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</si>
  <si>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</si>
  <si>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</si>
  <si>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</si>
  <si>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</si>
  <si>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</si>
  <si>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</si>
  <si>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</si>
  <si>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</si>
  <si>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</si>
  <si>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</si>
  <si>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</si>
  <si>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</si>
  <si>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</si>
  <si>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</si>
  <si>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</si>
  <si>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</si>
  <si>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</si>
  <si>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</si>
  <si>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</si>
  <si>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</si>
  <si>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</si>
  <si>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</si>
  <si>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</si>
  <si>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</si>
  <si>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</si>
  <si>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</si>
  <si>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</si>
  <si>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</si>
  <si>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</si>
  <si>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</si>
  <si>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</si>
  <si>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</si>
  <si>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</si>
  <si>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</si>
  <si>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</si>
  <si>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</si>
  <si>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</si>
  <si>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</si>
  <si>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</si>
  <si>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</si>
  <si>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</si>
  <si>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</si>
  <si>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</si>
  <si>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</si>
  <si>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</si>
  <si>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</si>
  <si>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</si>
  <si>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</si>
  <si>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</si>
  <si>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</si>
  <si>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</si>
  <si>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</si>
  <si>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</si>
  <si>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</si>
  <si>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</si>
  <si>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</si>
  <si>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</si>
  <si>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</si>
  <si>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</si>
  <si>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</si>
  <si>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</si>
  <si>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</si>
  <si>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</si>
  <si>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</si>
  <si>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</si>
  <si>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</si>
  <si>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</si>
  <si>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</si>
  <si>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</si>
  <si>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</si>
  <si>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</si>
  <si>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</si>
  <si>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</si>
  <si>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</si>
  <si>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</si>
  <si>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</si>
  <si>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</si>
  <si>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</si>
  <si>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</si>
  <si>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</si>
  <si>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</si>
  <si>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</si>
  <si>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</si>
  <si>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</si>
  <si>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</si>
  <si>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</si>
  <si>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</si>
  <si>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</si>
  <si>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</si>
  <si>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</si>
  <si>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</si>
  <si>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</si>
  <si>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</si>
  <si>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</si>
  <si>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</si>
  <si>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</si>
  <si>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</si>
  <si>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</si>
  <si>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</si>
  <si>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</si>
  <si>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</si>
  <si>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</si>
  <si>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</si>
  <si>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</si>
  <si>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</si>
  <si>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</si>
  <si>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</si>
  <si>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</si>
  <si>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</si>
  <si>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</si>
  <si>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</si>
  <si>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</si>
  <si>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</si>
  <si>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</si>
  <si>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</si>
  <si>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</si>
  <si>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</si>
  <si>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</si>
  <si>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</si>
  <si>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</si>
  <si>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</si>
  <si>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</si>
  <si>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</si>
  <si>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</si>
  <si>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</si>
  <si>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</si>
  <si>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</si>
  <si>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</si>
  <si>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</si>
  <si>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</si>
  <si>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</si>
  <si>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</si>
  <si>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</si>
  <si>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</si>
  <si>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</si>
  <si>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</si>
  <si>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</si>
  <si>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</si>
  <si>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</si>
  <si>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</si>
  <si>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</si>
  <si>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</si>
  <si>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</si>
  <si>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</si>
  <si>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</si>
  <si>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</si>
  <si>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</si>
  <si>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</si>
  <si>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</si>
  <si>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</si>
  <si>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</si>
  <si>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</si>
  <si>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</si>
  <si>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</si>
  <si>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</si>
  <si>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</si>
  <si>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</si>
  <si>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</si>
  <si>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</si>
  <si>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</si>
  <si>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</si>
  <si>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</si>
  <si>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</si>
  <si>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</si>
  <si>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</si>
  <si>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</si>
  <si>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</si>
  <si>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</si>
  <si>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</si>
  <si>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</si>
  <si>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</si>
  <si>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</si>
  <si>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</si>
  <si>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</si>
  <si>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</si>
  <si>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</si>
  <si>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</si>
  <si>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</si>
  <si>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</si>
  <si>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</si>
  <si>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</si>
  <si>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</si>
  <si>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</si>
  <si>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</si>
  <si>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</si>
  <si>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</si>
  <si>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</si>
  <si>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</si>
  <si>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</si>
  <si>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</si>
  <si>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</si>
  <si>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</si>
  <si>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</si>
  <si>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</si>
  <si>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</si>
  <si>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</si>
  <si>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</si>
  <si>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</si>
  <si>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</si>
  <si>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</si>
  <si>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</si>
  <si>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</si>
  <si>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</si>
  <si>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</si>
  <si>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</si>
  <si>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</si>
  <si>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</si>
  <si>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</si>
  <si>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</si>
  <si>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</si>
  <si>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</si>
  <si>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</si>
  <si>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</si>
  <si>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</si>
  <si>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</si>
  <si>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</si>
  <si>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</si>
  <si>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</si>
  <si>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</si>
  <si>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</si>
  <si>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</si>
  <si>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</si>
  <si>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</si>
  <si>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</si>
  <si>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</si>
  <si>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</si>
  <si>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</si>
  <si>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</si>
  <si>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</si>
  <si>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</si>
  <si>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</si>
  <si>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</si>
  <si>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</si>
  <si>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</si>
  <si>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</si>
  <si>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</si>
  <si>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</si>
  <si>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</si>
  <si>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</si>
  <si>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</si>
  <si>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</si>
  <si>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</si>
  <si>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</si>
  <si>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</si>
  <si>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</si>
  <si>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</si>
  <si>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</si>
  <si>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</si>
  <si>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</si>
  <si>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</si>
  <si>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</si>
  <si>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</si>
  <si>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</si>
  <si>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</si>
  <si>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</si>
  <si>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</si>
  <si>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</si>
  <si>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</si>
  <si>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</si>
  <si>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</si>
  <si>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</si>
  <si>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</si>
  <si>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</si>
  <si>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</si>
  <si>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</si>
  <si>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</si>
  <si>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</si>
  <si>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</si>
  <si>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</si>
  <si>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</si>
  <si>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</si>
  <si>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</si>
  <si>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</si>
  <si>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</si>
  <si>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</si>
  <si>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</si>
  <si>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</si>
  <si>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</si>
  <si>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</si>
  <si>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</si>
  <si>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</si>
  <si>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</si>
  <si>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</si>
  <si>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</si>
  <si>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</si>
  <si>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</si>
  <si>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</si>
  <si>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</si>
  <si>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</si>
  <si>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</si>
  <si>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</si>
  <si>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</si>
  <si>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</si>
  <si>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</si>
  <si>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</si>
  <si>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</si>
  <si>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</si>
  <si>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</si>
  <si>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</si>
  <si>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</si>
  <si>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</si>
  <si>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</si>
  <si>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</si>
  <si>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</si>
  <si>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</si>
  <si>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</si>
  <si>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</si>
  <si>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</si>
  <si>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</si>
  <si>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</si>
  <si>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</si>
  <si>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</si>
  <si>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</si>
  <si>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</si>
  <si>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</si>
  <si>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</si>
  <si>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</si>
  <si>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</si>
  <si>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</si>
  <si>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</si>
  <si>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</si>
  <si>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</si>
  <si>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</si>
  <si>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</si>
  <si>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</si>
  <si>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</si>
  <si>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</si>
  <si>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</si>
  <si>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</si>
  <si>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</si>
  <si>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</si>
  <si>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</si>
  <si>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</si>
  <si>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</si>
  <si>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</si>
  <si>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</si>
  <si>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</si>
  <si>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</si>
  <si>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</si>
  <si>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</si>
  <si>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</si>
  <si>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</si>
  <si>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</si>
  <si>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</si>
  <si>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</si>
  <si>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</si>
  <si>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</si>
  <si>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</si>
  <si>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</si>
  <si>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</si>
  <si>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</si>
  <si>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</si>
  <si>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</si>
  <si>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</si>
  <si>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</si>
  <si>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</si>
  <si>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</si>
  <si>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</si>
  <si>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</si>
  <si>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</si>
  <si>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</si>
  <si>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</si>
  <si>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</si>
  <si>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</si>
  <si>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</si>
  <si>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</si>
  <si>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</si>
  <si>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</si>
  <si>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</si>
  <si>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</si>
  <si>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</si>
  <si>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</si>
  <si>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</si>
  <si>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</si>
  <si>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</si>
  <si>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</si>
  <si>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</si>
  <si>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</si>
  <si>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</si>
  <si>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</si>
  <si>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</si>
  <si>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</si>
  <si>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</si>
  <si>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</si>
  <si>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</si>
  <si>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</si>
  <si>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</si>
  <si>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</si>
  <si>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</si>
  <si>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</si>
  <si>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</si>
  <si>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</si>
  <si>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</si>
  <si>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</si>
  <si>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</si>
  <si>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</si>
  <si>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</si>
  <si>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</si>
  <si>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</si>
  <si>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</si>
  <si>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</si>
  <si>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</si>
  <si>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</si>
  <si>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</si>
  <si>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</si>
  <si>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</si>
  <si>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</si>
  <si>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</si>
  <si>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</si>
  <si>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</si>
  <si>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</si>
  <si>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</si>
  <si>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</si>
  <si>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</si>
  <si>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</si>
  <si>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</si>
  <si>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</si>
  <si>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</si>
  <si>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</si>
  <si>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</si>
  <si>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</si>
  <si>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</si>
  <si>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</si>
  <si>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</si>
  <si>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</si>
  <si>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</si>
  <si>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</si>
  <si>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</si>
  <si>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</si>
  <si>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</si>
  <si>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</si>
  <si>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</si>
  <si>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</si>
  <si>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</si>
  <si>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</si>
  <si>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</si>
  <si>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</si>
  <si>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</si>
  <si>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</si>
  <si>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</si>
  <si>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</si>
  <si>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</si>
  <si>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</si>
  <si>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</si>
  <si>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</si>
  <si>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</si>
  <si>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</si>
  <si>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</si>
  <si>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</si>
  <si>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</si>
  <si>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</si>
  <si>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</si>
  <si>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</si>
  <si>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</si>
  <si>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</si>
  <si>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</si>
  <si>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</si>
  <si>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</si>
  <si>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</si>
  <si>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</si>
  <si>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</si>
  <si>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</si>
  <si>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</si>
  <si>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</si>
  <si>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</si>
  <si>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</si>
  <si>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</si>
  <si>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</si>
  <si>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</si>
  <si>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</si>
  <si>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</si>
  <si>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</si>
  <si>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</si>
  <si>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</si>
  <si>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</si>
  <si>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</si>
  <si>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</si>
  <si>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</si>
  <si>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</si>
  <si>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</si>
  <si>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</si>
  <si>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</si>
  <si>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</si>
  <si>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</si>
  <si>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</si>
  <si>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</si>
  <si>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</si>
  <si>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</si>
  <si>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</si>
  <si>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</si>
  <si>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</si>
  <si>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</si>
  <si>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</si>
  <si>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</si>
  <si>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</si>
  <si>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</si>
  <si>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</si>
  <si>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</si>
  <si>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</si>
  <si>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</si>
  <si>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</si>
  <si>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</si>
  <si>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</si>
  <si>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</si>
  <si>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</si>
  <si>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</si>
  <si>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</si>
  <si>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</si>
  <si>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</si>
  <si>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</si>
  <si>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</si>
  <si>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</si>
  <si>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</si>
  <si>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</si>
  <si>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</si>
  <si>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</si>
  <si>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</si>
  <si>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</si>
  <si>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</si>
  <si>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</si>
  <si>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</si>
  <si>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</si>
  <si>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</si>
  <si>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</si>
  <si>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</si>
  <si>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</si>
  <si>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</si>
  <si>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</si>
  <si>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</si>
  <si>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</si>
  <si>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</si>
  <si>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</si>
  <si>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</si>
  <si>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</si>
  <si>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</si>
  <si>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</si>
  <si>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</si>
  <si>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</si>
  <si>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</si>
  <si>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</si>
  <si>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</si>
  <si>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</si>
  <si>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</si>
  <si>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</si>
  <si>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</si>
  <si>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</si>
  <si>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</si>
  <si>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</si>
  <si>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</si>
  <si>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</si>
  <si>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</si>
  <si>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</si>
  <si>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</si>
  <si>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</si>
  <si>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</si>
  <si>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</si>
  <si>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</si>
  <si>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</si>
  <si>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</si>
  <si>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</si>
  <si>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</si>
  <si>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</si>
  <si>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</si>
  <si>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</si>
  <si>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</si>
  <si>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</si>
  <si>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</si>
  <si>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</si>
  <si>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</si>
  <si>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</si>
  <si>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</si>
  <si>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</si>
  <si>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</si>
  <si>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</si>
  <si>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</si>
  <si>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</si>
  <si>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</si>
  <si>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</si>
  <si>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</si>
  <si>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</si>
  <si>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</si>
  <si>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</si>
  <si>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</si>
  <si>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</si>
  <si>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</si>
  <si>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</si>
  <si>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</si>
  <si>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</si>
  <si>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</si>
  <si>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</si>
  <si>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</si>
  <si>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</si>
  <si>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</si>
  <si>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</si>
  <si>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</si>
  <si>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</si>
  <si>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</si>
  <si>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</si>
  <si>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</si>
  <si>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</si>
  <si>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</si>
  <si>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</si>
  <si>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</si>
  <si>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</si>
  <si>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</si>
  <si>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</si>
  <si>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</si>
  <si>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</si>
  <si>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</si>
  <si>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</si>
  <si>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</si>
  <si>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</si>
  <si>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</si>
  <si>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</si>
  <si>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</si>
  <si>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</si>
  <si>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</si>
  <si>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</si>
  <si>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</si>
  <si>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</si>
  <si>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</si>
  <si>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</si>
  <si>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</si>
  <si>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</si>
  <si>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</si>
  <si>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</si>
  <si>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</si>
  <si>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</si>
  <si>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</si>
  <si>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</si>
  <si>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</si>
  <si>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</si>
  <si>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</si>
  <si>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</si>
  <si>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</si>
  <si>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</si>
  <si>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</si>
  <si>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</si>
  <si>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</si>
  <si>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</si>
  <si>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</si>
  <si>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</si>
  <si>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</si>
  <si>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</si>
  <si>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</si>
  <si>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</si>
  <si>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</si>
  <si>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</si>
  <si>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</si>
  <si>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</si>
  <si>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</si>
  <si>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</si>
  <si>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</si>
  <si>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</si>
  <si>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</si>
  <si>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</si>
  <si>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</si>
  <si>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</si>
  <si>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</si>
  <si>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</si>
  <si>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</si>
  <si>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</si>
  <si>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</si>
  <si>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</si>
  <si>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</si>
  <si>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</si>
  <si>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</si>
  <si>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</si>
  <si>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</si>
  <si>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</si>
  <si>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</si>
  <si>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</si>
  <si>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</si>
  <si>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</si>
  <si>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</si>
  <si>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</si>
  <si>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</si>
  <si>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</si>
  <si>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</si>
  <si>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</si>
  <si>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</si>
  <si>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</si>
  <si>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</si>
  <si>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</si>
  <si>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</si>
  <si>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</si>
  <si>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</si>
  <si>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</si>
  <si>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</si>
  <si>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</si>
  <si>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</si>
  <si>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</si>
  <si>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</si>
  <si>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</si>
  <si>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</si>
  <si>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</si>
  <si>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</si>
  <si>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</si>
  <si>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</si>
  <si>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</si>
  <si>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</si>
  <si>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</si>
  <si>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</si>
  <si>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</si>
  <si>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</si>
  <si>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</si>
  <si>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</si>
  <si>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</si>
  <si>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</si>
  <si>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</si>
  <si>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</si>
  <si>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</si>
  <si>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</si>
  <si>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</si>
  <si>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</si>
  <si>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</si>
  <si>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</si>
  <si>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</si>
  <si>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</si>
  <si>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</si>
  <si>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</si>
  <si>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</si>
  <si>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</si>
  <si>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</si>
  <si>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</si>
  <si>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</si>
  <si>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</si>
  <si>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</si>
  <si>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</si>
  <si>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</si>
  <si>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</si>
  <si>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</si>
  <si>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</si>
  <si>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</si>
  <si>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</si>
  <si>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</si>
  <si>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</si>
  <si>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</si>
  <si>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</si>
  <si>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</si>
  <si>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</si>
  <si>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</si>
  <si>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</si>
  <si>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</si>
  <si>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</si>
  <si>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</si>
  <si>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</si>
  <si>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</si>
  <si>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</si>
  <si>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</si>
  <si>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</si>
  <si>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</si>
  <si>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</si>
  <si>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</si>
  <si>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</si>
  <si>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</si>
  <si>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</si>
  <si>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</si>
  <si>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</si>
  <si>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</si>
  <si>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</si>
  <si>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</si>
  <si>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</si>
  <si>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</si>
  <si>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</si>
  <si>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</si>
  <si>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</si>
  <si>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</si>
  <si>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</si>
  <si>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</si>
  <si>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</si>
  <si>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</si>
  <si>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</si>
  <si>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</si>
  <si>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</si>
  <si>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</si>
  <si>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</si>
  <si>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</si>
  <si>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</si>
  <si>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</si>
  <si>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</si>
  <si>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</si>
  <si>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</si>
  <si>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</si>
  <si>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</si>
  <si>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</si>
  <si>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</si>
  <si>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</si>
  <si>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</si>
  <si>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</si>
  <si>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</si>
  <si>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</si>
  <si>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</si>
  <si>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</si>
  <si>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</si>
  <si>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</si>
  <si>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</si>
  <si>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</si>
  <si>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</si>
  <si>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</si>
  <si>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</si>
  <si>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</si>
  <si>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</si>
  <si>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</si>
  <si>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</si>
  <si>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</si>
  <si>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</si>
  <si>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</si>
  <si>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</si>
  <si>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</si>
  <si>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</si>
  <si>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</si>
  <si>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</si>
  <si>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</si>
  <si>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</si>
  <si>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</si>
  <si>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</si>
  <si>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</si>
  <si>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</si>
  <si>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</si>
  <si>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</si>
  <si>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</si>
  <si>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</si>
  <si>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</si>
  <si>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</si>
  <si>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</si>
  <si>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</si>
  <si>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</si>
  <si>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</si>
  <si>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</si>
  <si>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</si>
  <si>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</si>
  <si>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</si>
  <si>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</si>
  <si>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</si>
  <si>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</si>
  <si>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</si>
  <si>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</si>
  <si>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</si>
  <si>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</si>
  <si>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</si>
  <si>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</si>
  <si>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</si>
  <si>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</si>
  <si>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</si>
  <si>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</si>
  <si>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</si>
  <si>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</si>
  <si>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</si>
  <si>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</si>
  <si>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</si>
  <si>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</si>
  <si>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</si>
  <si>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</si>
  <si>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</si>
  <si>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</si>
  <si>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</si>
  <si>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</si>
  <si>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</si>
  <si>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</si>
  <si>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</si>
  <si>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</si>
  <si>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</si>
  <si>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</si>
  <si>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</si>
  <si>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</si>
  <si>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</si>
  <si>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</si>
  <si>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</si>
  <si>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</si>
  <si>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</si>
  <si>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</si>
  <si>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</si>
  <si>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</si>
  <si>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</si>
  <si>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</si>
  <si>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</si>
  <si>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</si>
  <si>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</si>
  <si>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</si>
  <si>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</si>
  <si>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</si>
  <si>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</si>
  <si>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</si>
  <si>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</si>
  <si>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</si>
  <si>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</si>
  <si>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</si>
  <si>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</si>
  <si>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</si>
  <si>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</si>
  <si>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</si>
  <si>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</si>
  <si>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</si>
  <si>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</si>
  <si>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</si>
  <si>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</si>
  <si>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</si>
  <si>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</si>
  <si>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</si>
  <si>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</si>
  <si>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</si>
  <si>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</si>
  <si>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</si>
  <si>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</si>
  <si>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</si>
  <si>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</si>
  <si>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</si>
  <si>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</si>
  <si>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</si>
  <si>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</si>
  <si>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</si>
  <si>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</si>
  <si>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</si>
  <si>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</si>
  <si>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</si>
  <si>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</si>
  <si>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</si>
  <si>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</si>
  <si>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</si>
  <si>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</si>
  <si>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</si>
  <si>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</si>
  <si>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</si>
  <si>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</si>
  <si>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</si>
  <si>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</si>
  <si>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</si>
  <si>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</si>
  <si>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</si>
  <si>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</si>
  <si>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</si>
  <si>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</si>
  <si>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</si>
  <si>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</si>
  <si>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</si>
  <si>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</si>
  <si>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</si>
  <si>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</si>
  <si>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</si>
  <si>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</si>
  <si>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</si>
  <si>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</si>
  <si>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</si>
  <si>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</si>
  <si>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</si>
  <si>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</si>
  <si>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</si>
  <si>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</si>
  <si>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</si>
  <si>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</si>
  <si>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</si>
  <si>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</si>
  <si>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</si>
  <si>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</si>
  <si>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</si>
  <si>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</si>
  <si>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</si>
  <si>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</si>
  <si>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</si>
  <si>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</si>
  <si>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</si>
  <si>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</si>
  <si>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</si>
  <si>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</si>
  <si>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</si>
  <si>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</si>
  <si>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</si>
  <si>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</si>
  <si>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</si>
  <si>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</si>
  <si>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</si>
  <si>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</si>
  <si>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</si>
  <si>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</si>
  <si>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</si>
  <si>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</si>
  <si>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</si>
  <si>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</si>
  <si>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</si>
  <si>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</si>
  <si>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</si>
  <si>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</si>
  <si>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</si>
  <si>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</si>
  <si>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</si>
  <si>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</si>
  <si>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</si>
  <si>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</si>
  <si>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</si>
  <si>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</si>
  <si>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</si>
  <si>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</si>
  <si>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</si>
  <si>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</si>
  <si>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</si>
  <si>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</si>
  <si>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</si>
  <si>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</si>
  <si>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</si>
  <si>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</si>
  <si>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</si>
  <si>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</si>
  <si>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</si>
  <si>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</si>
  <si>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</si>
  <si>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</si>
  <si>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</si>
  <si>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</si>
  <si>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</si>
  <si>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</si>
  <si>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</si>
  <si>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</si>
  <si>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</si>
  <si>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</si>
  <si>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</si>
  <si>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</si>
  <si>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</si>
  <si>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</si>
  <si>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</si>
  <si>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</si>
  <si>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</si>
  <si>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</si>
  <si>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</si>
  <si>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</si>
  <si>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</si>
  <si>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</si>
  <si>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</si>
  <si>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</si>
  <si>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</si>
  <si>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</si>
  <si>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</si>
  <si>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</si>
  <si>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</si>
  <si>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</si>
  <si>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</si>
  <si>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</si>
  <si>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</si>
  <si>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</si>
  <si>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</si>
  <si>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</si>
  <si>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</si>
  <si>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</si>
  <si>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</si>
  <si>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</si>
  <si>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</si>
  <si>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</si>
  <si>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</si>
  <si>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</si>
  <si>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</si>
  <si>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</si>
  <si>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</si>
  <si>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</si>
  <si>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</si>
  <si>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</si>
  <si>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</si>
  <si>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</si>
  <si>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</si>
  <si>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</si>
  <si>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</si>
  <si>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</si>
  <si>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</si>
  <si>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</si>
  <si>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</si>
  <si>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</si>
  <si>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</si>
  <si>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</si>
  <si>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</si>
  <si>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</si>
  <si>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</si>
  <si>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</si>
  <si>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</si>
  <si>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</si>
  <si>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</si>
  <si>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</si>
  <si>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</si>
  <si>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</si>
  <si>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</si>
  <si>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</si>
  <si>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</si>
  <si>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</si>
  <si>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</si>
  <si>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</si>
  <si>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</si>
  <si>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</si>
  <si>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</si>
  <si>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</si>
  <si>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</si>
  <si>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</si>
  <si>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</si>
  <si>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</si>
  <si>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</si>
  <si>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</si>
  <si>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</si>
  <si>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</si>
  <si>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</si>
  <si>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</si>
  <si>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</si>
  <si>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</si>
  <si>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</si>
  <si>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</si>
  <si>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</si>
  <si>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</si>
  <si>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</si>
  <si>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</si>
  <si>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</si>
  <si>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</si>
  <si>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</si>
  <si>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</si>
  <si>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</si>
  <si>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</si>
  <si>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</si>
  <si>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</si>
  <si>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</si>
  <si>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</si>
  <si>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</si>
  <si>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</si>
  <si>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</si>
  <si>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</si>
  <si>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</si>
  <si>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</si>
  <si>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</si>
  <si>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</si>
  <si>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</si>
  <si>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</si>
  <si>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</si>
  <si>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</si>
  <si>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</si>
  <si>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</si>
  <si>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</si>
  <si>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</si>
  <si>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</si>
  <si>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</si>
  <si>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</si>
  <si>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</si>
  <si>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</si>
  <si>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</si>
  <si>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</si>
  <si>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</si>
  <si>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</si>
  <si>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</si>
  <si>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</si>
  <si>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</si>
  <si>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</si>
  <si>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</si>
  <si>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</si>
  <si>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</si>
  <si>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</si>
  <si>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</si>
  <si>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</si>
  <si>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</si>
  <si>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</si>
  <si>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</si>
  <si>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</si>
  <si>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</si>
  <si>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</si>
  <si>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</si>
  <si>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</si>
  <si>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</si>
  <si>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</si>
  <si>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</si>
  <si>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</si>
  <si>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</si>
  <si>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</si>
  <si>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</si>
  <si>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</si>
  <si>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</si>
  <si>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</si>
  <si>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</si>
  <si>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</si>
  <si>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</si>
  <si>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</si>
  <si>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</si>
  <si>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</si>
  <si>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</si>
  <si>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</si>
  <si>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</si>
  <si>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</si>
  <si>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</si>
  <si>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</si>
  <si>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</si>
  <si>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</si>
  <si>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</si>
  <si>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</si>
  <si>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</si>
  <si>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</si>
  <si>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</si>
  <si>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</si>
  <si>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</si>
  <si>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</si>
  <si>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</si>
  <si>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</si>
  <si>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</si>
  <si>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</si>
  <si>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</si>
  <si>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</si>
  <si>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</si>
  <si>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</si>
  <si>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</si>
  <si>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</si>
  <si>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</si>
  <si>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</si>
  <si>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</si>
  <si>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</si>
  <si>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</si>
  <si>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</si>
  <si>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</si>
  <si>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</si>
  <si>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</si>
  <si>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</si>
  <si>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</si>
  <si>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</si>
  <si>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</si>
  <si>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</si>
  <si>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</si>
  <si>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</si>
  <si>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</si>
  <si>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</si>
  <si>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</si>
  <si>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</si>
  <si>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</si>
  <si>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</si>
  <si>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</si>
  <si>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</si>
  <si>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</si>
  <si>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</si>
  <si>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</si>
  <si>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</si>
  <si>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</si>
  <si>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</si>
  <si>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</si>
  <si>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</si>
  <si>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</si>
  <si>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</si>
  <si>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</si>
  <si>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</si>
  <si>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</si>
  <si>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</si>
  <si>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</si>
  <si>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</si>
  <si>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</si>
  <si>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</si>
  <si>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</si>
  <si>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</si>
  <si>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</si>
  <si>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</si>
  <si>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</si>
  <si>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</si>
  <si>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</si>
  <si>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</si>
  <si>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</si>
  <si>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</si>
  <si>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</si>
  <si>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</si>
  <si>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</si>
  <si>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</si>
  <si>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</si>
  <si>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</si>
  <si>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</si>
  <si>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</si>
  <si>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</si>
  <si>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</si>
  <si>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</si>
  <si>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</si>
  <si>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</si>
  <si>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</si>
  <si>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</si>
  <si>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</si>
  <si>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</si>
  <si>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</si>
  <si>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</si>
  <si>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</si>
  <si>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</si>
  <si>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</si>
  <si>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</si>
  <si>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</si>
  <si>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</si>
  <si>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</si>
  <si>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</si>
  <si>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</si>
  <si>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</si>
  <si>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</si>
  <si>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</si>
  <si>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</si>
  <si>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</si>
  <si>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</si>
  <si>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</si>
  <si>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</si>
  <si>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</si>
  <si>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</si>
  <si>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</si>
  <si>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</si>
  <si>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</si>
  <si>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</si>
  <si>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</si>
  <si>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</si>
  <si>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</si>
  <si>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</si>
  <si>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</si>
  <si>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</si>
  <si>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</si>
  <si>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</si>
  <si>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</si>
  <si>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</si>
  <si>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</si>
  <si>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</si>
  <si>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</si>
  <si>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</si>
  <si>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</si>
  <si>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</si>
  <si>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</si>
  <si>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</si>
  <si>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</si>
  <si>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</si>
  <si>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</si>
  <si>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</si>
  <si>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</si>
  <si>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</si>
  <si>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</si>
  <si>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</si>
  <si>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</si>
  <si>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</si>
  <si>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</si>
  <si>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</si>
  <si>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</si>
  <si>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</si>
  <si>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</si>
  <si>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</si>
  <si>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</si>
  <si>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</si>
  <si>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</si>
  <si>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</si>
  <si>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</si>
  <si>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</si>
  <si>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</si>
  <si>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</si>
  <si>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</si>
  <si>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</si>
  <si>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</si>
  <si>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</si>
  <si>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</si>
  <si>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</si>
  <si>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</si>
  <si>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</si>
  <si>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</si>
  <si>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</si>
  <si>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</si>
  <si>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</si>
  <si>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</si>
  <si>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</si>
  <si>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</si>
  <si>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</si>
  <si>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</si>
  <si>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</si>
  <si>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</si>
  <si>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</si>
  <si>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</si>
  <si>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</si>
  <si>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</si>
  <si>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</si>
  <si>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</si>
  <si>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</si>
  <si>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</si>
  <si>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</si>
  <si>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</si>
  <si>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</si>
  <si>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</si>
  <si>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</si>
  <si>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</si>
  <si>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</si>
  <si>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</si>
  <si>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</si>
  <si>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</si>
  <si>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</si>
  <si>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</si>
  <si>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</si>
  <si>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</si>
  <si>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</si>
  <si>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</si>
  <si>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</si>
  <si>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</si>
  <si>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</si>
  <si>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</si>
  <si>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</si>
  <si>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</si>
  <si>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</si>
  <si>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</si>
  <si>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</si>
  <si>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</si>
  <si>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</si>
  <si>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</si>
  <si>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</si>
  <si>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</si>
  <si>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</si>
  <si>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</si>
  <si>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</si>
  <si>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</si>
  <si>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</si>
  <si>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</si>
  <si>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</si>
  <si>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</si>
  <si>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</si>
  <si>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</si>
  <si>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</si>
  <si>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</si>
  <si>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</si>
  <si>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</si>
  <si>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</si>
  <si>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</si>
  <si>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</si>
  <si>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</si>
  <si>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</si>
  <si>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</si>
  <si>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</si>
  <si>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</si>
  <si>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</si>
  <si>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</si>
  <si>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</si>
  <si>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</si>
  <si>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</si>
  <si>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</si>
  <si>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</si>
  <si>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</si>
  <si>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</si>
  <si>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</si>
  <si>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</si>
  <si>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</si>
  <si>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</si>
  <si>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</si>
  <si>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</si>
  <si>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</si>
  <si>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</si>
  <si>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</si>
  <si>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</si>
  <si>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</si>
  <si>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</si>
  <si>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</si>
  <si>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</si>
  <si>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</si>
  <si>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</si>
  <si>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</si>
  <si>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</si>
  <si>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</si>
  <si>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</si>
  <si>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</si>
  <si>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</si>
  <si>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</si>
  <si>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</si>
  <si>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</si>
  <si>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</si>
  <si>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</si>
  <si>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</si>
  <si>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</si>
  <si>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</si>
  <si>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</si>
  <si>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</si>
  <si>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</si>
  <si>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</si>
  <si>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</si>
  <si>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</si>
  <si>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</si>
  <si>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</si>
  <si>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</si>
  <si>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</si>
  <si>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</si>
  <si>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</si>
  <si>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</si>
  <si>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</si>
  <si>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</si>
  <si>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</si>
  <si>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</si>
  <si>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</si>
  <si>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</si>
  <si>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</si>
  <si>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</si>
  <si>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</si>
  <si>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</si>
  <si>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</si>
  <si>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</si>
  <si>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</si>
  <si>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</si>
  <si>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</si>
  <si>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</si>
  <si>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</si>
  <si>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</si>
  <si>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</si>
  <si>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</si>
  <si>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</si>
  <si>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</si>
  <si>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</si>
  <si>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</si>
  <si>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</si>
  <si>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</si>
  <si>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</si>
  <si>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</si>
  <si>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</si>
  <si>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</si>
  <si>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</si>
  <si>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</si>
  <si>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</si>
  <si>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</si>
  <si>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</si>
  <si>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</si>
  <si>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</si>
  <si>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</si>
  <si>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</si>
  <si>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</si>
  <si>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</si>
  <si>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</si>
  <si>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</si>
  <si>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</si>
  <si>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</si>
  <si>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</si>
  <si>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</si>
  <si>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</si>
  <si>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</si>
  <si>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</si>
  <si>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</si>
  <si>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</si>
  <si>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</si>
  <si>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</si>
  <si>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</si>
  <si>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</si>
  <si>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</si>
  <si>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</si>
  <si>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</si>
  <si>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</si>
  <si>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</si>
  <si>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</si>
  <si>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</si>
  <si>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</si>
  <si>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</si>
  <si>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</si>
  <si>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</si>
  <si>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</si>
  <si>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</si>
  <si>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</si>
  <si>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</si>
  <si>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</si>
  <si>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</si>
  <si>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</si>
  <si>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</si>
  <si>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</si>
  <si>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</si>
  <si>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</si>
  <si>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</si>
  <si>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</si>
  <si>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</si>
  <si>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</si>
  <si>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</si>
  <si>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</si>
  <si>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</si>
  <si>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</si>
  <si>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</si>
  <si>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</si>
  <si>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</si>
  <si>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</si>
  <si>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</si>
  <si>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</si>
  <si>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</si>
  <si>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</si>
  <si>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</si>
  <si>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</si>
  <si>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</si>
  <si>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</si>
  <si>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</si>
  <si>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</si>
  <si>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</si>
  <si>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</si>
  <si>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</si>
  <si>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</si>
  <si>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</si>
  <si>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</si>
  <si>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</si>
  <si>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</si>
  <si>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</si>
  <si>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</si>
  <si>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</si>
  <si>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</si>
  <si>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</si>
  <si>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</si>
  <si>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</si>
  <si>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</si>
  <si>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</si>
  <si>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</si>
  <si>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</si>
  <si>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</si>
  <si>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</si>
  <si>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</si>
  <si>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</si>
  <si>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</si>
  <si>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</si>
  <si>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</si>
  <si>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</si>
  <si>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</si>
  <si>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</si>
  <si>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</si>
  <si>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</si>
  <si>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</si>
  <si>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</si>
  <si>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</si>
  <si>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</si>
  <si>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</si>
  <si>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</si>
  <si>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</si>
  <si>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</si>
  <si>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</si>
  <si>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</si>
  <si>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</si>
  <si>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</si>
  <si>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</si>
  <si>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</si>
  <si>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</si>
  <si>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</si>
  <si>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</si>
  <si>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</si>
  <si>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</si>
  <si>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</si>
  <si>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</si>
  <si>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</si>
  <si>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</si>
  <si>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</si>
  <si>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</si>
  <si>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</si>
  <si>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</si>
  <si>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</si>
  <si>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</si>
  <si>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</si>
  <si>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</si>
  <si>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</si>
  <si>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</si>
  <si>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</si>
  <si>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</si>
  <si>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</si>
  <si>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</si>
  <si>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</si>
  <si>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</si>
  <si>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</si>
  <si>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</si>
  <si>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</si>
  <si>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</si>
  <si>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</si>
  <si>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</si>
  <si>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</si>
  <si>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</si>
  <si>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</si>
  <si>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</si>
  <si>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</si>
  <si>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</si>
  <si>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</si>
  <si>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</si>
  <si>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</si>
  <si>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</si>
  <si>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</si>
  <si>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</si>
  <si>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</si>
  <si>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</si>
  <si>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</si>
  <si>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</si>
  <si>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</si>
  <si>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</si>
  <si>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</si>
  <si>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</si>
  <si>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</si>
  <si>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</si>
  <si>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</si>
  <si>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</si>
  <si>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</si>
  <si>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</si>
  <si>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</si>
  <si>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</si>
  <si>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</si>
  <si>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</si>
  <si>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</si>
  <si>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</si>
  <si>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</si>
  <si>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</si>
  <si>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</si>
  <si>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</si>
  <si>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</si>
  <si>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</si>
  <si>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</si>
  <si>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</si>
  <si>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</si>
  <si>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</si>
  <si>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</si>
  <si>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</si>
  <si>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</si>
  <si>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</si>
  <si>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</si>
  <si>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</si>
  <si>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</si>
  <si>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</si>
  <si>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</si>
  <si>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</si>
  <si>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</si>
  <si>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</si>
  <si>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</si>
  <si>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</si>
  <si>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</si>
  <si>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</si>
  <si>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</si>
  <si>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</si>
  <si>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</si>
  <si>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</si>
  <si>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</si>
  <si>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</si>
  <si>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</si>
  <si>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</si>
  <si>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</si>
  <si>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</si>
  <si>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</si>
  <si>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</si>
  <si>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</si>
  <si>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</si>
  <si>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</si>
  <si>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</si>
  <si>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</si>
  <si>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</si>
  <si>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</si>
  <si>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</si>
  <si>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</si>
  <si>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</si>
  <si>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</si>
  <si>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</si>
  <si>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</si>
  <si>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</si>
  <si>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</si>
  <si>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</si>
  <si>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</si>
  <si>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</si>
  <si>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</si>
  <si>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</si>
  <si>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</si>
  <si>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</si>
  <si>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</si>
  <si>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</si>
  <si>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</si>
  <si>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</si>
  <si>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</si>
  <si>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</si>
  <si>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</si>
  <si>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</si>
  <si>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</si>
  <si>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</si>
  <si>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</si>
  <si>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</si>
  <si>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</si>
  <si>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</si>
  <si>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</si>
  <si>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</si>
  <si>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</si>
  <si>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</si>
  <si>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</si>
  <si>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</si>
  <si>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</si>
  <si>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</si>
  <si>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</si>
  <si>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</si>
  <si>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</si>
  <si>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</si>
  <si>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</si>
  <si>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</si>
  <si>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</si>
  <si>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</si>
  <si>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</si>
  <si>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</si>
  <si>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</si>
  <si>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</si>
  <si>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</si>
  <si>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</si>
  <si>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</si>
  <si>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</si>
  <si>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</si>
  <si>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</si>
  <si>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</si>
  <si>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</si>
  <si>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</si>
  <si>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</si>
  <si>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</si>
  <si>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</si>
  <si>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</si>
  <si>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</si>
  <si>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</si>
  <si>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</si>
  <si>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</si>
  <si>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</si>
  <si>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</si>
  <si>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</si>
  <si>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</si>
  <si>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</si>
  <si>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</si>
  <si>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</si>
  <si>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</si>
  <si>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</si>
  <si>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</si>
  <si>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</si>
  <si>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</si>
  <si>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</si>
  <si>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</si>
  <si>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</si>
  <si>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</si>
  <si>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</si>
  <si>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</si>
  <si>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</si>
  <si>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</si>
  <si>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</si>
  <si>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</si>
  <si>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</si>
  <si>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</si>
  <si>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</si>
  <si>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</si>
  <si>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</si>
  <si>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</si>
  <si>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</si>
  <si>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</si>
  <si>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</si>
  <si>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</si>
  <si>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</si>
  <si>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</si>
  <si>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</si>
  <si>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</si>
  <si>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</si>
  <si>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</si>
  <si>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</si>
  <si>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</si>
  <si>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</si>
  <si>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</si>
  <si>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</si>
  <si>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</si>
  <si>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</si>
  <si>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</si>
  <si>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</si>
  <si>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</si>
  <si>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</si>
  <si>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</si>
  <si>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</si>
  <si>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</si>
  <si>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</si>
  <si>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</si>
  <si>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</si>
  <si>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</si>
  <si>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</si>
  <si>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</si>
  <si>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</si>
  <si>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</si>
  <si>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</si>
  <si>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</si>
  <si>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</si>
  <si>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</si>
  <si>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</si>
  <si>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</si>
  <si>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</si>
  <si>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</si>
  <si>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</si>
  <si>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</si>
  <si>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</si>
  <si>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</si>
  <si>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</si>
  <si>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</si>
  <si>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</si>
  <si>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</si>
  <si>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</si>
  <si>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</si>
  <si>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</si>
  <si>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</si>
  <si>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</si>
  <si>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</si>
  <si>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</si>
  <si>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</si>
  <si>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</si>
  <si>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</si>
  <si>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</si>
  <si>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</si>
  <si>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</si>
  <si>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</si>
  <si>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</si>
  <si>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</si>
  <si>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</si>
  <si>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</si>
  <si>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</si>
  <si>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</si>
  <si>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</si>
  <si>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</si>
  <si>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</si>
  <si>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</si>
  <si>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</si>
  <si>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</si>
  <si>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</si>
  <si>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</si>
  <si>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</si>
  <si>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</si>
  <si>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</si>
  <si>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</si>
  <si>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</si>
  <si>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</si>
  <si>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</si>
  <si>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</si>
  <si>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</si>
  <si>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</si>
  <si>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</si>
  <si>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</si>
  <si>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</si>
  <si>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</si>
  <si>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</si>
  <si>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</si>
  <si>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</si>
  <si>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</si>
  <si>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</si>
  <si>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</si>
  <si>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</si>
  <si>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</si>
  <si>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</si>
  <si>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</si>
  <si>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</si>
  <si>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</si>
  <si>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</si>
  <si>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</si>
  <si>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</si>
  <si>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</si>
  <si>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</si>
  <si>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</si>
  <si>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</si>
  <si>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</si>
  <si>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</si>
  <si>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</si>
  <si>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</si>
  <si>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</si>
  <si>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</si>
  <si>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</si>
  <si>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</si>
  <si>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</si>
  <si>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</si>
  <si>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</si>
  <si>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</si>
  <si>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</si>
  <si>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</si>
  <si>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</si>
  <si>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</si>
  <si>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</si>
  <si>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</si>
  <si>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</si>
  <si>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</si>
  <si>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</si>
  <si>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</si>
  <si>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</si>
  <si>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</si>
  <si>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</si>
  <si>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</si>
  <si>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</si>
  <si>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</si>
  <si>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</si>
  <si>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</si>
  <si>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</si>
  <si>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</si>
  <si>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</si>
  <si>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</si>
  <si>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</si>
  <si>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</si>
  <si>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</si>
  <si>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</si>
  <si>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</si>
  <si>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</si>
  <si>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</si>
  <si>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</si>
  <si>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</si>
  <si>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</si>
  <si>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</si>
  <si>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</si>
  <si>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</si>
  <si>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</si>
  <si>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</si>
  <si>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</si>
  <si>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</si>
  <si>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</si>
  <si>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</si>
  <si>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</si>
  <si>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</si>
  <si>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</si>
  <si>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</si>
  <si>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</si>
  <si>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</si>
  <si>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</si>
  <si>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</si>
  <si>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</si>
  <si>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</si>
  <si>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</si>
  <si>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</si>
  <si>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</si>
  <si>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</si>
  <si>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</si>
  <si>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</si>
  <si>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</si>
  <si>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</si>
  <si>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</si>
  <si>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</si>
  <si>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</si>
  <si>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</si>
  <si>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</si>
  <si>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</si>
  <si>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</si>
  <si>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</si>
  <si>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</si>
  <si>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</si>
  <si>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</si>
  <si>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</si>
  <si>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</si>
  <si>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</si>
  <si>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</si>
  <si>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</si>
  <si>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</si>
  <si>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</si>
  <si>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</si>
  <si>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</si>
  <si>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</si>
  <si>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</si>
  <si>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</si>
  <si>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</si>
  <si>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</si>
  <si>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</si>
  <si>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</si>
  <si>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</si>
  <si>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</si>
  <si>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</si>
  <si>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</si>
  <si>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</si>
  <si>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</si>
  <si>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</si>
  <si>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</si>
  <si>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</si>
  <si>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</si>
  <si>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</si>
  <si>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</si>
  <si>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</si>
  <si>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</si>
  <si>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</si>
  <si>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</si>
  <si>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</si>
  <si>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</si>
  <si>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</si>
  <si>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</si>
  <si>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</si>
  <si>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</si>
  <si>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</si>
  <si>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</si>
  <si>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</si>
  <si>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</si>
  <si>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</si>
  <si>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</si>
  <si>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</si>
  <si>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</si>
  <si>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</si>
  <si>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</si>
  <si>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</si>
  <si>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</si>
  <si>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</si>
  <si>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</si>
  <si>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</si>
  <si>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</si>
  <si>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</si>
  <si>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</si>
  <si>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</si>
  <si>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</si>
  <si>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</si>
  <si>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</si>
  <si>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</si>
  <si>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</si>
  <si>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</si>
  <si>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</si>
  <si>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</si>
  <si>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</si>
  <si>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</si>
  <si>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</si>
  <si>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</si>
  <si>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</si>
  <si>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</si>
  <si>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</si>
  <si>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</si>
  <si>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</si>
  <si>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</si>
  <si>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</si>
  <si>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</si>
  <si>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</si>
  <si>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</si>
  <si>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</si>
  <si>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</si>
  <si>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</si>
  <si>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</si>
  <si>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</si>
  <si>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</si>
  <si>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</si>
  <si>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</si>
  <si>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</si>
  <si>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</si>
  <si>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</si>
  <si>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</si>
  <si>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</si>
  <si>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</si>
  <si>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</si>
  <si>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</si>
  <si>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</si>
  <si>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</si>
  <si>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</si>
  <si>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</si>
  <si>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</si>
  <si>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</si>
  <si>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</si>
  <si>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</si>
  <si>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</si>
  <si>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</si>
  <si>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</si>
  <si>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</si>
  <si>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</si>
  <si>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</si>
  <si>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</si>
  <si>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</si>
  <si>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</si>
  <si>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</si>
  <si>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</si>
  <si>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</si>
  <si>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</si>
  <si>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</si>
  <si>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</si>
  <si>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</si>
  <si>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</si>
  <si>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</si>
  <si>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</si>
  <si>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</si>
  <si>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</si>
  <si>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</si>
  <si>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</si>
  <si>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</si>
  <si>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</si>
  <si>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</si>
  <si>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</si>
  <si>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</si>
  <si>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</si>
  <si>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</si>
  <si>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</si>
  <si>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</si>
  <si>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</si>
  <si>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</si>
  <si>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</si>
  <si>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</si>
  <si>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</si>
  <si>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</si>
  <si>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</si>
  <si>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</si>
  <si>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</si>
  <si>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</si>
  <si>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</si>
  <si>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</si>
  <si>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</si>
  <si>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</si>
  <si>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</si>
  <si>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</si>
  <si>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</si>
  <si>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</si>
  <si>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</si>
  <si>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</si>
  <si>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</si>
  <si>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</si>
  <si>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</si>
  <si>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</si>
  <si>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</si>
  <si>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</si>
  <si>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</si>
  <si>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</si>
  <si>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</si>
  <si>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</si>
  <si>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</si>
  <si>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</si>
  <si>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</si>
  <si>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</si>
  <si>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</si>
  <si>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</si>
  <si>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</si>
  <si>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</si>
  <si>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</si>
  <si>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</si>
  <si>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</si>
  <si>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</si>
  <si>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</si>
  <si>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</si>
  <si>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</si>
  <si>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</si>
  <si>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</si>
  <si>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</si>
  <si>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</si>
  <si>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</si>
  <si>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</si>
  <si>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</si>
  <si>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</si>
  <si>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</si>
  <si>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</si>
  <si>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</si>
  <si>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</si>
  <si>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</si>
  <si>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</si>
  <si>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</si>
  <si>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</si>
  <si>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</si>
  <si>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</si>
  <si>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</si>
  <si>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</si>
  <si>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</si>
  <si>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</si>
  <si>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</si>
  <si>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</si>
  <si>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</si>
  <si>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</si>
  <si>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</si>
  <si>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</si>
  <si>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</si>
  <si>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</si>
  <si>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</si>
  <si>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</si>
  <si>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</si>
  <si>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</si>
  <si>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</si>
  <si>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</si>
  <si>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</si>
  <si>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</si>
  <si>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</si>
  <si>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</si>
  <si>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</si>
  <si>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</si>
  <si>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</si>
  <si>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</si>
  <si>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</si>
  <si>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</si>
  <si>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</si>
  <si>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</si>
  <si>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</si>
  <si>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</si>
  <si>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</si>
  <si>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</si>
  <si>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</si>
  <si>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</si>
  <si>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</si>
  <si>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</si>
  <si>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</si>
  <si>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</si>
  <si>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</si>
  <si>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</si>
  <si>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</si>
  <si>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</si>
  <si>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</si>
  <si>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</si>
  <si>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</si>
  <si>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</si>
  <si>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</si>
  <si>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</si>
  <si>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</si>
  <si>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</si>
  <si>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</si>
  <si>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</si>
  <si>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</si>
  <si>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</si>
  <si>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</si>
  <si>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</si>
  <si>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</si>
  <si>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</si>
  <si>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</si>
  <si>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</si>
  <si>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</si>
  <si>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</si>
  <si>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</si>
  <si>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</si>
  <si>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</si>
  <si>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</si>
  <si>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</si>
  <si>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</si>
  <si>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</si>
  <si>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</si>
  <si>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</si>
  <si>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</si>
  <si>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</si>
  <si>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</si>
  <si>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</si>
  <si>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</si>
  <si>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</si>
  <si>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</si>
  <si>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</si>
  <si>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</si>
  <si>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</si>
  <si>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</si>
  <si>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</si>
  <si>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</si>
  <si>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</si>
  <si>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</si>
  <si>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</si>
  <si>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</si>
  <si>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</si>
  <si>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</si>
  <si>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</si>
  <si>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</si>
  <si>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</si>
  <si>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</si>
  <si>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</si>
  <si>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</si>
  <si>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</si>
  <si>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</si>
  <si>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</si>
  <si>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</si>
  <si>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</si>
  <si>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</si>
  <si>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</si>
  <si>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</si>
  <si>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</si>
  <si>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</si>
  <si>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</si>
  <si>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</si>
  <si>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</si>
  <si>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</si>
  <si>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</si>
  <si>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</si>
  <si>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</si>
  <si>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</si>
  <si>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</si>
  <si>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</si>
  <si>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</si>
  <si>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</si>
  <si>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</si>
  <si>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</si>
  <si>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</si>
  <si>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</si>
  <si>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</si>
  <si>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</si>
  <si>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</si>
  <si>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</si>
  <si>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</si>
  <si>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</si>
  <si>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</si>
  <si>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</si>
  <si>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</si>
  <si>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</si>
  <si>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</si>
  <si>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</si>
  <si>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</si>
  <si>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</si>
  <si>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</si>
  <si>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</si>
  <si>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</si>
  <si>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</si>
  <si>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</si>
  <si>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</si>
  <si>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</si>
  <si>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</si>
  <si>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</si>
  <si>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</si>
  <si>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</si>
  <si>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</si>
  <si>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</si>
  <si>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</si>
  <si>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</si>
  <si>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</si>
  <si>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</si>
  <si>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</si>
  <si>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</si>
  <si>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</si>
  <si>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</si>
  <si>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</si>
  <si>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</si>
  <si>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</si>
  <si>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</si>
  <si>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</si>
  <si>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</si>
  <si>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</si>
  <si>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</si>
  <si>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</si>
  <si>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</si>
  <si>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</si>
  <si>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</si>
  <si>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</si>
  <si>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</si>
  <si>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</si>
  <si>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</si>
  <si>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</si>
  <si>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</si>
  <si>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</si>
  <si>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</si>
  <si>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</si>
  <si>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</si>
  <si>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</si>
  <si>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</si>
  <si>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</si>
  <si>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</si>
  <si>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</si>
  <si>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</si>
  <si>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</si>
  <si>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</si>
  <si>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</si>
  <si>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</si>
  <si>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</si>
  <si>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</si>
  <si>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</si>
  <si>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</si>
  <si>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</si>
  <si>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</si>
  <si>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</si>
  <si>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</si>
  <si>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</si>
  <si>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</si>
  <si>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</si>
  <si>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</si>
  <si>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</si>
  <si>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</si>
  <si>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</si>
  <si>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</si>
  <si>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</si>
  <si>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</si>
  <si>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</si>
  <si>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</si>
  <si>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</si>
  <si>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</si>
  <si>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</si>
  <si>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</si>
  <si>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</si>
  <si>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</si>
  <si>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</si>
  <si>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</si>
  <si>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</si>
  <si>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</si>
  <si>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</si>
  <si>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</si>
  <si>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</si>
  <si>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</si>
  <si>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</si>
  <si>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</si>
  <si>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</si>
  <si>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</si>
  <si>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</si>
  <si>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</si>
  <si>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</si>
  <si>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</si>
  <si>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</si>
  <si>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</si>
  <si>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</si>
  <si>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</si>
  <si>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</si>
  <si>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</si>
  <si>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</si>
  <si>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</si>
  <si>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</si>
  <si>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</si>
  <si>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</si>
  <si>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</si>
  <si>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</si>
  <si>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</si>
  <si>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</si>
  <si>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</si>
  <si>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</si>
  <si>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</si>
  <si>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</si>
  <si>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</si>
  <si>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</si>
  <si>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</si>
  <si>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</si>
  <si>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</si>
  <si>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</si>
  <si>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</si>
  <si>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</si>
  <si>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</si>
  <si>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</si>
  <si>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</si>
  <si>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</si>
  <si>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</si>
  <si>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</si>
  <si>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</si>
  <si>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</si>
  <si>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</si>
  <si>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</si>
  <si>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</si>
  <si>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</si>
  <si>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</si>
  <si>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</si>
  <si>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</si>
  <si>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</si>
  <si>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</si>
  <si>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</si>
  <si>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</si>
  <si>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</si>
  <si>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</si>
  <si>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</si>
  <si>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</si>
  <si>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</si>
  <si>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</si>
  <si>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</si>
  <si>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</si>
  <si>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</si>
  <si>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</si>
  <si>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</si>
  <si>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</si>
  <si>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</si>
  <si>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</si>
  <si>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</si>
  <si>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</si>
  <si>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</si>
  <si>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</si>
  <si>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</si>
  <si>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</si>
  <si>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</si>
  <si>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</si>
  <si>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</si>
  <si>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</si>
  <si>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</si>
  <si>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</si>
  <si>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</si>
  <si>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</si>
  <si>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</si>
  <si>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</si>
  <si>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</si>
  <si>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</si>
  <si>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</si>
  <si>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</si>
  <si>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</si>
  <si>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</si>
  <si>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</si>
  <si>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</si>
  <si>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</si>
  <si>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</si>
  <si>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</si>
  <si>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</si>
  <si>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</si>
  <si>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</si>
  <si>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</si>
  <si>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</si>
  <si>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</si>
  <si>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</si>
  <si>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</si>
  <si>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</si>
  <si>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</si>
  <si>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</si>
  <si>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</si>
  <si>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</si>
  <si>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</si>
  <si>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</si>
  <si>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</si>
  <si>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</si>
  <si>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</si>
  <si>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</si>
  <si>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</si>
  <si>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</si>
  <si>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</si>
  <si>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</si>
  <si>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</si>
  <si>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</si>
  <si>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</si>
  <si>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</si>
  <si>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</si>
  <si>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</si>
  <si>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</si>
  <si>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</si>
  <si>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</si>
  <si>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</si>
  <si>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</si>
  <si>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</si>
  <si>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</si>
  <si>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</si>
  <si>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</si>
  <si>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</si>
  <si>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</si>
  <si>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</si>
  <si>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</si>
  <si>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</si>
  <si>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</si>
  <si>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</si>
  <si>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</si>
  <si>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</si>
  <si>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</si>
  <si>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</si>
  <si>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</si>
  <si>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</si>
  <si>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</si>
  <si>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</si>
  <si>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</si>
  <si>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</si>
  <si>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</si>
  <si>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</si>
  <si>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</si>
  <si>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</si>
  <si>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</si>
  <si>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</si>
  <si>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</si>
  <si>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</si>
  <si>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</si>
  <si>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</si>
  <si>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</si>
  <si>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</si>
  <si>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</si>
  <si>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</si>
  <si>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</si>
  <si>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</si>
  <si>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</si>
  <si>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</si>
  <si>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</si>
  <si>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</si>
  <si>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</si>
  <si>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</si>
  <si>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</si>
  <si>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</si>
  <si>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</si>
  <si>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</si>
  <si>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</si>
  <si>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</si>
  <si>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</si>
  <si>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</si>
  <si>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</si>
  <si>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</si>
  <si>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</si>
  <si>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</si>
  <si>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</si>
  <si>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</si>
  <si>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</si>
  <si>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</si>
  <si>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</si>
  <si>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</si>
  <si>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</si>
  <si>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</si>
  <si>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</si>
  <si>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</si>
  <si>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</si>
  <si>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</si>
  <si>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</si>
  <si>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</si>
  <si>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</si>
  <si>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</si>
  <si>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</si>
  <si>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</si>
  <si>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</si>
  <si>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</si>
  <si>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</si>
  <si>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</si>
  <si>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</si>
  <si>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</si>
  <si>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</si>
  <si>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</si>
  <si>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</si>
  <si>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</si>
  <si>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</si>
  <si>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</si>
  <si>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</si>
  <si>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</si>
  <si>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</si>
  <si>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</si>
  <si>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</si>
  <si>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</si>
  <si>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</si>
  <si>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</si>
  <si>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</si>
  <si>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</si>
  <si>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</si>
  <si>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</si>
  <si>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</si>
  <si>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</si>
  <si>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</si>
  <si>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</si>
  <si>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</si>
  <si>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</si>
  <si>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</si>
  <si>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</si>
  <si>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</si>
  <si>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</si>
  <si>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</si>
  <si>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</si>
  <si>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</si>
  <si>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</si>
  <si>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</si>
  <si>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</si>
  <si>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</si>
  <si>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</si>
  <si>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</si>
  <si>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</si>
  <si>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</si>
  <si>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</si>
  <si>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</si>
  <si>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</si>
  <si>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</si>
  <si>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</si>
  <si>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</si>
  <si>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</si>
  <si>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</si>
  <si>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</si>
  <si>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</si>
  <si>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</si>
  <si>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</si>
  <si>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</si>
  <si>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</si>
  <si>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</si>
  <si>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</si>
  <si>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</si>
  <si>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</si>
  <si>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</si>
  <si>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</si>
  <si>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</si>
  <si>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</si>
  <si>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</si>
  <si>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</si>
  <si>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</si>
  <si>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</si>
  <si>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</si>
  <si>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</si>
  <si>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</si>
  <si>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</si>
  <si>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</si>
  <si>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</si>
  <si>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</si>
  <si>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</si>
  <si>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</si>
  <si>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</si>
  <si>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</si>
  <si>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</si>
  <si>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</si>
  <si>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</si>
  <si>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</si>
  <si>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</si>
  <si>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</si>
  <si>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</si>
  <si>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</si>
  <si>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</si>
  <si>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</si>
  <si>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</si>
  <si>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</si>
  <si>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</si>
  <si>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</si>
  <si>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</si>
  <si>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</si>
  <si>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</si>
  <si>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</si>
  <si>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</si>
  <si>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</si>
  <si>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</si>
  <si>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</si>
  <si>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</si>
  <si>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</si>
  <si>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</si>
  <si>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</si>
  <si>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</si>
  <si>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</si>
  <si>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</si>
  <si>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</si>
  <si>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</si>
  <si>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</si>
  <si>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</si>
  <si>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</si>
  <si>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</si>
  <si>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</si>
  <si>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</si>
  <si>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</si>
  <si>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</si>
  <si>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</si>
  <si>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</si>
  <si>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</si>
  <si>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</si>
  <si>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</si>
  <si>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</si>
  <si>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</si>
  <si>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</si>
  <si>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</si>
  <si>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</si>
  <si>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</si>
  <si>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</si>
  <si>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</si>
  <si>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</si>
  <si>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</si>
  <si>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</si>
  <si>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</si>
  <si>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</si>
  <si>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</si>
  <si>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</si>
  <si>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</si>
  <si>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</si>
  <si>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</si>
  <si>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</si>
  <si>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</si>
  <si>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</si>
  <si>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</si>
  <si>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</si>
  <si>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</si>
  <si>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</si>
  <si>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</si>
  <si>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</si>
  <si>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</si>
  <si>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</si>
  <si>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</si>
  <si>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</si>
  <si>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</si>
  <si>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</si>
  <si>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</si>
  <si>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</si>
  <si>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</si>
  <si>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</si>
  <si>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</si>
  <si>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</si>
  <si>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</si>
  <si>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</si>
  <si>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</si>
  <si>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</si>
  <si>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</si>
  <si>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</si>
  <si>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</si>
  <si>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</si>
  <si>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</si>
  <si>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</si>
  <si>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</si>
  <si>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</si>
  <si>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</si>
  <si>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</si>
  <si>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</si>
  <si>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</si>
  <si>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</si>
  <si>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</si>
  <si>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</si>
  <si>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</si>
  <si>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</si>
  <si>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</si>
  <si>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</si>
  <si>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</si>
  <si>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</si>
  <si>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</si>
  <si>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</si>
  <si>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</si>
  <si>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</si>
  <si>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</si>
  <si>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</si>
  <si>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</si>
  <si>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</si>
  <si>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</si>
  <si>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</si>
  <si>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</si>
  <si>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</si>
  <si>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</si>
  <si>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</si>
  <si>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</si>
  <si>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</si>
  <si>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</si>
  <si>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</si>
  <si>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</si>
  <si>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</si>
  <si>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</si>
  <si>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</si>
  <si>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</si>
  <si>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</si>
  <si>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</si>
  <si>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</si>
  <si>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</si>
  <si>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</si>
  <si>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</si>
  <si>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</si>
  <si>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</si>
  <si>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</si>
  <si>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</si>
  <si>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</si>
  <si>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</si>
  <si>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</si>
  <si>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</si>
  <si>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</si>
  <si>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</si>
  <si>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</si>
  <si>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</si>
  <si>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</si>
  <si>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</si>
  <si>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</si>
  <si>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</si>
  <si>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</si>
  <si>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</si>
  <si>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</si>
  <si>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</si>
  <si>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</si>
  <si>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</si>
  <si>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</si>
  <si>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</si>
  <si>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</si>
  <si>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</si>
  <si>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</si>
  <si>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</si>
  <si>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</si>
  <si>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</si>
  <si>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</si>
  <si>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</si>
  <si>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</si>
  <si>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</si>
  <si>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</si>
  <si>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</si>
  <si>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</si>
  <si>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</si>
  <si>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</si>
  <si>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</si>
  <si>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</si>
  <si>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</si>
  <si>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</si>
  <si>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</si>
  <si>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</si>
  <si>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</si>
  <si>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</si>
  <si>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</si>
  <si>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</si>
  <si>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</si>
  <si>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</si>
  <si>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</si>
  <si>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</si>
  <si>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</si>
  <si>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</si>
  <si>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</si>
  <si>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</si>
  <si>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</si>
  <si>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</si>
  <si>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</si>
  <si>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</si>
  <si>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</si>
  <si>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</si>
  <si>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</si>
  <si>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</si>
  <si>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</si>
  <si>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</si>
  <si>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</si>
  <si>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</si>
  <si>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</si>
  <si>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</si>
  <si>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</si>
  <si>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</si>
  <si>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</si>
  <si>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</si>
  <si>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</si>
  <si>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</si>
  <si>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</si>
  <si>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</si>
  <si>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</si>
  <si>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</si>
  <si>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</si>
  <si>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</si>
  <si>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</si>
  <si>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</si>
  <si>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</si>
  <si>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</si>
  <si>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</si>
  <si>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</si>
  <si>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</si>
  <si>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</si>
  <si>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</si>
  <si>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</si>
  <si>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</si>
  <si>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</si>
  <si>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</si>
  <si>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</si>
  <si>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</si>
  <si>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</si>
  <si>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</si>
  <si>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</si>
  <si>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</si>
  <si>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</si>
  <si>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</si>
  <si>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</si>
  <si>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</si>
  <si>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</si>
  <si>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</si>
  <si>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</si>
  <si>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</si>
  <si>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</si>
  <si>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</si>
  <si>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</si>
  <si>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</si>
  <si>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</si>
  <si>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</si>
  <si>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</si>
  <si>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</si>
  <si>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</si>
  <si>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</si>
  <si>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</si>
  <si>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</si>
  <si>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</si>
  <si>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</si>
  <si>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</si>
  <si>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</si>
  <si>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</si>
  <si>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</si>
  <si>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</si>
  <si>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</si>
  <si>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</si>
  <si>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</si>
  <si>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</si>
  <si>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</si>
  <si>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</si>
  <si>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</si>
  <si>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</si>
  <si>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</si>
  <si>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</si>
  <si>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</si>
  <si>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</si>
  <si>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</si>
  <si>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</si>
  <si>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</si>
  <si>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</si>
  <si>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</si>
  <si>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</si>
  <si>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</si>
  <si>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</si>
  <si>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</si>
  <si>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</si>
  <si>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</si>
  <si>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</si>
  <si>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</si>
  <si>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</si>
  <si>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</si>
  <si>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</si>
  <si>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</si>
  <si>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</si>
  <si>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</si>
  <si>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</si>
  <si>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</si>
  <si>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</si>
  <si>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</si>
  <si>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</si>
  <si>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</si>
  <si>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</si>
  <si>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</si>
  <si>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</si>
  <si>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</si>
  <si>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</si>
  <si>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</si>
  <si>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</si>
  <si>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</si>
  <si>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</si>
  <si>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</si>
  <si>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</si>
  <si>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</si>
  <si>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</si>
  <si>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</si>
  <si>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</si>
  <si>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</si>
  <si>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</si>
  <si>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</si>
  <si>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</si>
  <si>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</si>
  <si>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</si>
  <si>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</si>
  <si>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</si>
  <si>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</si>
  <si>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</si>
  <si>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</si>
  <si>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</si>
  <si>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</si>
  <si>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</si>
  <si>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</si>
  <si>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</si>
  <si>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</si>
  <si>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</si>
  <si>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</si>
  <si>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</si>
  <si>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</si>
  <si>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</si>
  <si>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</si>
  <si>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</si>
  <si>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</si>
  <si>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</si>
  <si>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</si>
  <si>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</si>
  <si>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</si>
  <si>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</si>
  <si>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</si>
  <si>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</si>
  <si>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</si>
  <si>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</si>
  <si>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</si>
  <si>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</si>
  <si>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</si>
  <si>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</si>
  <si>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</si>
  <si>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</si>
  <si>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</si>
  <si>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</si>
  <si>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</si>
  <si>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</si>
  <si>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</si>
  <si>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</si>
  <si>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</si>
  <si>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</si>
  <si>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</si>
  <si>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</si>
  <si>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</si>
  <si>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</si>
  <si>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</si>
  <si>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</si>
  <si>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</si>
  <si>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</si>
  <si>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</si>
  <si>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</si>
  <si>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</si>
  <si>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</si>
  <si>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</si>
  <si>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</si>
  <si>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</si>
  <si>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</si>
  <si>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</si>
  <si>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</si>
  <si>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</si>
  <si>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</si>
  <si>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</si>
  <si>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</si>
  <si>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</si>
  <si>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</si>
  <si>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</si>
  <si>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</si>
  <si>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</si>
  <si>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</si>
  <si>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</si>
  <si>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</si>
  <si>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</si>
  <si>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</si>
  <si>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</si>
  <si>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</si>
  <si>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</si>
  <si>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</si>
  <si>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</si>
  <si>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</si>
  <si>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</si>
  <si>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</si>
  <si>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</si>
  <si>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</si>
  <si>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</si>
  <si>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</si>
  <si>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</si>
  <si>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</si>
  <si>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</si>
  <si>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</si>
  <si>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</si>
  <si>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</si>
  <si>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</si>
  <si>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</si>
  <si>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</si>
  <si>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</si>
  <si>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</si>
  <si>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</si>
  <si>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</si>
  <si>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</si>
  <si>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</si>
  <si>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</si>
  <si>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</si>
  <si>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</si>
  <si>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</si>
  <si>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</si>
  <si>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</si>
  <si>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</si>
  <si>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</si>
  <si>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</si>
  <si>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</si>
  <si>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</si>
  <si>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</si>
  <si>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</si>
  <si>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</si>
  <si>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</si>
  <si>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</si>
  <si>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</si>
  <si>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</si>
  <si>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</si>
  <si>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</si>
  <si>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</si>
  <si>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</si>
  <si>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</si>
  <si>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</si>
  <si>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</si>
  <si>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</si>
  <si>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</si>
  <si>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</si>
  <si>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</si>
  <si>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</si>
  <si>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</si>
  <si>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</si>
  <si>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</si>
  <si>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</si>
  <si>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</si>
  <si>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</si>
  <si>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</si>
  <si>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</si>
  <si>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</si>
  <si>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</si>
  <si>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</si>
  <si>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</si>
  <si>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</si>
  <si>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</si>
  <si>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</si>
  <si>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</si>
  <si>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</si>
  <si>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</si>
  <si>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</si>
  <si>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</si>
  <si>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</si>
  <si>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</si>
  <si>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</si>
  <si>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</si>
  <si>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</si>
  <si>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</si>
  <si>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</si>
  <si>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</si>
  <si>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</si>
  <si>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</si>
  <si>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</si>
  <si>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</si>
  <si>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</si>
  <si>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</si>
  <si>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</si>
  <si>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</si>
  <si>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</si>
  <si>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</si>
  <si>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</si>
  <si>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</si>
  <si>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</si>
  <si>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</si>
  <si>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</si>
  <si>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</si>
  <si>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</si>
  <si>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</si>
  <si>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</si>
  <si>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</si>
  <si>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</si>
  <si>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</si>
  <si>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</si>
  <si>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</si>
  <si>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</si>
  <si>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</si>
  <si>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</si>
  <si>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</si>
  <si>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</si>
  <si>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</si>
  <si>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</si>
  <si>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</si>
  <si>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</si>
  <si>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</si>
  <si>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</si>
  <si>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</si>
  <si>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</si>
  <si>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</si>
  <si>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</si>
  <si>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</si>
  <si>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</si>
  <si>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</si>
  <si>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</si>
  <si>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</si>
  <si>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</si>
  <si>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</si>
  <si>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</si>
  <si>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</si>
  <si>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</si>
  <si>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</si>
  <si>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</si>
  <si>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</si>
  <si>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</si>
  <si>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</si>
  <si>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</si>
  <si>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</si>
  <si>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</si>
  <si>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</si>
  <si>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</si>
  <si>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</si>
  <si>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</si>
  <si>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</si>
  <si>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</si>
  <si>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</si>
  <si>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</si>
  <si>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</si>
  <si>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</si>
  <si>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</si>
  <si>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</si>
  <si>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</si>
  <si>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</si>
  <si>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</si>
  <si>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</si>
  <si>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</si>
  <si>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</si>
  <si>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</si>
  <si>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</si>
  <si>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</si>
  <si>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</si>
  <si>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</si>
  <si>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</si>
  <si>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</si>
  <si>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</si>
  <si>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</si>
  <si>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</si>
  <si>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</si>
  <si>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</si>
  <si>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</si>
  <si>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</si>
  <si>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</si>
  <si>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</si>
  <si>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</si>
  <si>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</si>
  <si>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</si>
  <si>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</si>
  <si>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</si>
  <si>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</si>
  <si>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</si>
  <si>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</si>
  <si>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</si>
  <si>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</si>
  <si>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</si>
  <si>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</si>
  <si>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</si>
  <si>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</si>
  <si>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</si>
  <si>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</si>
  <si>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</si>
  <si>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</si>
  <si>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</si>
  <si>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</si>
  <si>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</si>
  <si>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</si>
  <si>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</si>
  <si>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</si>
  <si>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</si>
  <si>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</si>
  <si>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</si>
  <si>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</si>
  <si>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</si>
  <si>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</si>
  <si>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</si>
  <si>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</si>
  <si>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</si>
  <si>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</si>
  <si>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</si>
  <si>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</si>
  <si>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</si>
  <si>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</si>
  <si>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</si>
  <si>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</si>
  <si>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</si>
  <si>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</si>
  <si>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</si>
  <si>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</si>
  <si>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</si>
  <si>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</si>
  <si>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</si>
  <si>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</si>
  <si>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</si>
  <si>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</si>
  <si>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</si>
  <si>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</si>
  <si>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</si>
  <si>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</si>
  <si>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</si>
  <si>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</si>
  <si>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</si>
  <si>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</si>
  <si>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</si>
  <si>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</si>
  <si>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</si>
  <si>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</si>
  <si>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</si>
  <si>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</si>
  <si>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</si>
  <si>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</si>
  <si>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</si>
  <si>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</si>
  <si>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</si>
  <si>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</si>
  <si>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</si>
  <si>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</si>
  <si>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</si>
  <si>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</si>
  <si>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</si>
  <si>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</si>
  <si>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</si>
  <si>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</si>
  <si>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</si>
  <si>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</si>
  <si>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</si>
  <si>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</si>
  <si>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</si>
  <si>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</si>
  <si>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</si>
  <si>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</si>
  <si>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</si>
  <si>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</si>
  <si>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</si>
  <si>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</si>
  <si>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</si>
  <si>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</si>
  <si>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</si>
  <si>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</si>
  <si>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</si>
  <si>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</si>
  <si>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</si>
  <si>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</si>
  <si>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</si>
  <si>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</si>
  <si>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</si>
  <si>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</si>
  <si>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</si>
  <si>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</si>
  <si>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</si>
  <si>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</si>
  <si>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</si>
  <si>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</si>
  <si>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</si>
  <si>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</si>
  <si>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</si>
  <si>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</si>
  <si>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</si>
  <si>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</si>
  <si>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</si>
  <si>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</si>
  <si>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</si>
  <si>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</si>
  <si>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</si>
  <si>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</si>
  <si>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</si>
  <si>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</si>
  <si>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</si>
  <si>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</si>
  <si>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</si>
  <si>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</si>
  <si>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</si>
  <si>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</si>
  <si>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</si>
  <si>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</si>
  <si>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</si>
  <si>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</si>
  <si>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</si>
  <si>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</si>
  <si>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</si>
  <si>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</si>
  <si>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</si>
  <si>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</si>
  <si>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</si>
  <si>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</si>
  <si>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</si>
  <si>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</si>
  <si>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</si>
  <si>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</si>
  <si>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</si>
  <si>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</si>
  <si>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</si>
  <si>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</si>
  <si>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</si>
  <si>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</si>
  <si>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</si>
  <si>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</si>
  <si>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</si>
  <si>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</si>
  <si>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</si>
  <si>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</si>
  <si>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</si>
  <si>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</si>
  <si>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</si>
  <si>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</si>
  <si>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</si>
  <si>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</si>
  <si>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</si>
  <si>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</si>
  <si>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</si>
  <si>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</si>
  <si>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</si>
  <si>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</si>
  <si>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</si>
  <si>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</si>
  <si>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</si>
  <si>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</si>
  <si>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</si>
  <si>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</si>
  <si>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</si>
  <si>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</si>
  <si>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</si>
  <si>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</si>
  <si>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</si>
  <si>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</si>
  <si>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</si>
  <si>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</si>
  <si>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</si>
  <si>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</si>
  <si>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</si>
  <si>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</si>
  <si>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</si>
  <si>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</si>
  <si>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</si>
  <si>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</si>
  <si>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</si>
  <si>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</si>
  <si>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</si>
  <si>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</si>
  <si>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</si>
  <si>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</si>
  <si>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</si>
  <si>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</si>
  <si>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</si>
  <si>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</si>
  <si>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</si>
  <si>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</si>
  <si>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</si>
  <si>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</si>
  <si>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</si>
  <si>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</si>
  <si>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</si>
  <si>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</si>
  <si>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</si>
  <si>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</si>
  <si>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</si>
  <si>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</si>
  <si>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</si>
  <si>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</si>
  <si>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</si>
  <si>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</si>
  <si>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</si>
  <si>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</si>
  <si>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</si>
  <si>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</si>
  <si>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</si>
  <si>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</si>
  <si>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</si>
  <si>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</si>
  <si>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</si>
  <si>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</si>
  <si>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</si>
  <si>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</si>
  <si>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</si>
  <si>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</si>
  <si>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</si>
  <si>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</si>
  <si>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</si>
  <si>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</si>
  <si>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</si>
  <si>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</si>
  <si>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</si>
  <si>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</si>
  <si>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</si>
  <si>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</si>
  <si>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</si>
  <si>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</si>
  <si>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</si>
  <si>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</si>
  <si>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</si>
  <si>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</si>
  <si>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</si>
  <si>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</si>
  <si>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</si>
  <si>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</si>
  <si>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</si>
  <si>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</si>
  <si>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</si>
  <si>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</si>
  <si>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</si>
  <si>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</si>
  <si>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</si>
  <si>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</si>
  <si>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</si>
  <si>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</si>
  <si>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</si>
  <si>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</si>
  <si>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</si>
  <si>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</si>
  <si>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</si>
  <si>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</si>
  <si>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</si>
  <si>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</si>
  <si>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</si>
  <si>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</si>
  <si>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</si>
  <si>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</si>
  <si>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</si>
  <si>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</si>
  <si>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</si>
  <si>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</si>
  <si>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</si>
  <si>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</si>
  <si>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</si>
  <si>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</si>
  <si>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</si>
  <si>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</si>
  <si>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</si>
  <si>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</si>
  <si>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</si>
  <si>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</si>
  <si>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</si>
  <si>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</si>
  <si>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</si>
  <si>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</si>
  <si>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</si>
  <si>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</si>
  <si>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</si>
  <si>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</si>
  <si>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</si>
  <si>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</si>
  <si>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</si>
  <si>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</si>
  <si>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</si>
  <si>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</si>
  <si>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</si>
  <si>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</si>
  <si>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</si>
  <si>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</si>
  <si>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</si>
  <si>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</si>
  <si>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</si>
  <si>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</si>
  <si>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</si>
  <si>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</si>
  <si>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</si>
  <si>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</si>
  <si>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</si>
  <si>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</si>
  <si>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</si>
  <si>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</si>
  <si>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</si>
  <si>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</si>
  <si>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</si>
  <si>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</si>
  <si>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</si>
  <si>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</si>
  <si>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</si>
  <si>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</si>
  <si>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</si>
  <si>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</si>
  <si>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</si>
  <si>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</si>
  <si>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</si>
  <si>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</si>
  <si>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</si>
  <si>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</si>
  <si>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</si>
  <si>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</si>
  <si>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</si>
  <si>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</si>
  <si>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</si>
  <si>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</si>
  <si>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</si>
  <si>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</si>
  <si>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</si>
  <si>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</si>
  <si>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</si>
  <si>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</si>
  <si>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</si>
  <si>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</si>
  <si>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</si>
  <si>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</si>
  <si>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</si>
  <si>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</si>
  <si>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</si>
  <si>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</si>
  <si>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</si>
  <si>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</si>
  <si>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</si>
  <si>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</si>
  <si>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</si>
  <si>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</si>
  <si>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</si>
  <si>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</si>
  <si>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</si>
  <si>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</si>
  <si>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</si>
  <si>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</si>
  <si>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</si>
  <si>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</si>
  <si>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</si>
  <si>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</si>
  <si>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</si>
  <si>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</si>
  <si>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</si>
  <si>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</si>
  <si>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</si>
  <si>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</si>
  <si>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</si>
  <si>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</si>
  <si>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</si>
  <si>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</si>
  <si>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</si>
  <si>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</si>
  <si>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</si>
  <si>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</si>
  <si>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</si>
  <si>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</si>
  <si>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</si>
  <si>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</si>
  <si>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</si>
  <si>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</si>
  <si>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</si>
  <si>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</si>
  <si>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</si>
  <si>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</si>
  <si>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</si>
  <si>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</si>
  <si>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</si>
  <si>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</si>
  <si>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</si>
  <si>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</si>
  <si>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</si>
  <si>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</si>
  <si>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</si>
  <si>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</si>
  <si>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</si>
  <si>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</si>
  <si>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</si>
  <si>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</si>
  <si>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</si>
  <si>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</si>
  <si>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</si>
  <si>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</si>
  <si>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</si>
  <si>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</si>
  <si>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</si>
  <si>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</si>
  <si>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</si>
  <si>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</si>
  <si>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</si>
  <si>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</si>
  <si>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</si>
  <si>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</si>
  <si>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</si>
  <si>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</si>
  <si>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</si>
  <si>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</si>
  <si>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</si>
  <si>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</si>
  <si>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</si>
  <si>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</si>
  <si>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</si>
  <si>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</si>
  <si>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</si>
  <si>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</si>
  <si>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</si>
  <si>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</si>
  <si>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</si>
  <si>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</si>
  <si>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</si>
  <si>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</si>
  <si>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</si>
  <si>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</si>
  <si>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</si>
  <si>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</si>
  <si>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</si>
  <si>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</si>
  <si>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</si>
  <si>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</si>
  <si>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</si>
  <si>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</si>
  <si>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</si>
  <si>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</si>
  <si>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</si>
  <si>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</si>
  <si>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</si>
  <si>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</si>
  <si>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</si>
  <si>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</si>
  <si>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</si>
  <si>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</si>
  <si>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</si>
  <si>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</si>
  <si>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</si>
  <si>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</si>
  <si>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</si>
  <si>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</si>
  <si>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</si>
  <si>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</si>
  <si>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</si>
  <si>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</si>
  <si>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</si>
  <si>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</si>
  <si>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</si>
  <si>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</si>
  <si>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</si>
  <si>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</si>
  <si>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</si>
  <si>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</si>
  <si>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</si>
  <si>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</si>
  <si>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</si>
  <si>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</si>
  <si>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</si>
  <si>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</si>
  <si>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</si>
  <si>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</si>
  <si>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</si>
  <si>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</si>
  <si>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</si>
  <si>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</si>
  <si>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</si>
  <si>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</si>
  <si>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</si>
  <si>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</si>
  <si>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</si>
  <si>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</si>
  <si>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</si>
  <si>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</si>
  <si>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</si>
  <si>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</si>
  <si>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</si>
  <si>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</si>
  <si>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</si>
  <si>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</si>
  <si>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</si>
  <si>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</si>
  <si>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</si>
  <si>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</si>
  <si>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</si>
  <si>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</si>
  <si>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</si>
  <si>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</si>
  <si>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</si>
  <si>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</si>
  <si>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</si>
  <si>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</si>
  <si>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</si>
  <si>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</si>
  <si>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</si>
  <si>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</si>
  <si>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</si>
  <si>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</si>
  <si>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</si>
  <si>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</si>
  <si>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</si>
  <si>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</si>
  <si>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</si>
  <si>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</si>
  <si>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</si>
  <si>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</si>
  <si>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</si>
  <si>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</si>
  <si>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</si>
  <si>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</si>
  <si>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</si>
  <si>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</si>
  <si>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</si>
  <si>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</si>
  <si>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</si>
  <si>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</si>
  <si>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</si>
  <si>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</si>
  <si>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</si>
  <si>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</si>
  <si>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</si>
  <si>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</si>
  <si>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</si>
  <si>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</si>
  <si>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</si>
  <si>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</si>
  <si>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</si>
  <si>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</si>
  <si>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</si>
  <si>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</si>
  <si>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</si>
  <si>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</si>
  <si>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</si>
  <si>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</si>
  <si>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</si>
  <si>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</si>
  <si>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</si>
  <si>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</si>
  <si>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</si>
  <si>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</si>
  <si>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</si>
  <si>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</si>
  <si>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</si>
  <si>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</si>
  <si>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</si>
  <si>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</si>
  <si>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</si>
  <si>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</si>
  <si>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</si>
  <si>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</si>
  <si>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</si>
  <si>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</si>
  <si>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</si>
  <si>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</si>
  <si>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</si>
  <si>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</si>
  <si>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</si>
  <si>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</si>
  <si>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</si>
  <si>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</si>
  <si>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</si>
  <si>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</si>
  <si>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</si>
  <si>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</si>
  <si>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</si>
  <si>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</si>
  <si>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</si>
  <si>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</si>
  <si>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</si>
  <si>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</si>
  <si>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</si>
  <si>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</si>
  <si>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</si>
  <si>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</si>
  <si>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</si>
  <si>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</si>
  <si>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</si>
  <si>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</si>
  <si>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</si>
  <si>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</si>
  <si>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</si>
  <si>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</si>
  <si>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</si>
  <si>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</si>
  <si>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</si>
  <si>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</si>
  <si>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</si>
  <si>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</si>
  <si>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</si>
  <si>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</si>
  <si>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</si>
  <si>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</si>
  <si>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</si>
  <si>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</si>
  <si>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</si>
  <si>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</si>
  <si>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</si>
  <si>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</si>
  <si>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</si>
  <si>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</si>
  <si>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</si>
  <si>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</si>
  <si>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</si>
  <si>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</si>
  <si>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</si>
  <si>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</si>
  <si>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</si>
  <si>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</si>
  <si>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</si>
  <si>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</si>
  <si>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</si>
  <si>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</si>
  <si>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</si>
  <si>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</si>
  <si>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</si>
  <si>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</si>
  <si>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</si>
  <si>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</si>
  <si>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</si>
  <si>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</si>
  <si>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</si>
  <si>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</si>
  <si>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</si>
  <si>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</si>
  <si>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</si>
  <si>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</si>
  <si>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</si>
  <si>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</si>
  <si>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</si>
  <si>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</si>
  <si>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</si>
  <si>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</si>
  <si>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</si>
  <si>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</si>
  <si>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</si>
  <si>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</si>
  <si>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</si>
  <si>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</si>
  <si>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</si>
  <si>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</si>
  <si>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</si>
  <si>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</si>
  <si>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</si>
  <si>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</si>
  <si>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</si>
  <si>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</si>
  <si>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</si>
  <si>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</si>
  <si>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</si>
  <si>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</si>
  <si>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</si>
  <si>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</si>
  <si>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</si>
  <si>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</si>
  <si>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</si>
  <si>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</si>
  <si>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</si>
  <si>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</si>
  <si>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</si>
  <si>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</si>
  <si>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</si>
  <si>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</si>
  <si>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</si>
  <si>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</si>
  <si>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</si>
  <si>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</si>
  <si>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</si>
  <si>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</si>
  <si>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</si>
  <si>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</si>
  <si>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</si>
  <si>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</si>
  <si>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</si>
  <si>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</si>
  <si>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</si>
  <si>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</si>
  <si>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</si>
  <si>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</si>
  <si>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</si>
  <si>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</si>
  <si>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</si>
  <si>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</si>
  <si>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</si>
  <si>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</si>
  <si>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</si>
  <si>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</si>
  <si>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</si>
  <si>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</si>
  <si>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</si>
  <si>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</si>
  <si>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</si>
  <si>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</si>
  <si>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</si>
  <si>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</si>
  <si>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</si>
  <si>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</si>
  <si>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</si>
  <si>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</si>
  <si>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</si>
  <si>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</si>
  <si>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</si>
  <si>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</si>
  <si>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</si>
  <si>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</si>
  <si>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</si>
  <si>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</si>
  <si>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</si>
  <si>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</si>
  <si>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</si>
  <si>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</si>
  <si>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</si>
  <si>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</si>
  <si>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</si>
  <si>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</si>
  <si>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</si>
  <si>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</si>
  <si>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</si>
  <si>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</si>
  <si>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</si>
  <si>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</si>
  <si>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</si>
  <si>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</si>
  <si>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</si>
  <si>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</si>
  <si>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</si>
  <si>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</si>
  <si>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</si>
  <si>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</si>
  <si>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</si>
  <si>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</si>
  <si>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</si>
  <si>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</si>
  <si>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</si>
  <si>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</si>
  <si>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</si>
  <si>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</si>
  <si>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</si>
  <si>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</si>
  <si>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</si>
  <si>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</si>
  <si>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</si>
  <si>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</si>
  <si>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</si>
  <si>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</si>
  <si>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</si>
  <si>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</si>
  <si>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</si>
  <si>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</si>
  <si>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</si>
  <si>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</si>
  <si>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</si>
  <si>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</si>
  <si>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</si>
  <si>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</si>
  <si>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</si>
  <si>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</si>
  <si>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</si>
  <si>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</si>
  <si>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</si>
  <si>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</si>
  <si>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</si>
  <si>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</si>
  <si>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</si>
  <si>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</si>
  <si>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</si>
  <si>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</si>
  <si>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</si>
  <si>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</si>
  <si>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</si>
  <si>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</si>
  <si>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</si>
  <si>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</si>
  <si>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</si>
  <si>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</si>
  <si>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</si>
  <si>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</si>
  <si>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</si>
  <si>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</si>
  <si>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</si>
  <si>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</si>
  <si>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</si>
  <si>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</si>
  <si>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</si>
  <si>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</si>
  <si>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</si>
  <si>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</si>
  <si>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</si>
  <si>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</si>
  <si>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</si>
  <si>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</si>
  <si>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</si>
  <si>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</si>
  <si>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</si>
  <si>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</si>
  <si>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</si>
  <si>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</si>
  <si>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</si>
  <si>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</si>
  <si>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</si>
  <si>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</si>
  <si>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</si>
  <si>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</si>
  <si>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</si>
  <si>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</si>
  <si>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</si>
  <si>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</si>
  <si>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</si>
  <si>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</si>
  <si>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</si>
  <si>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</si>
  <si>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</si>
  <si>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</si>
  <si>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</si>
  <si>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</si>
  <si>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</si>
  <si>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</si>
  <si>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</si>
  <si>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</si>
  <si>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</si>
  <si>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</si>
  <si>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</si>
  <si>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</si>
  <si>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</si>
  <si>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</si>
  <si>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</si>
  <si>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</si>
  <si>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</si>
  <si>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</si>
  <si>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</si>
  <si>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</si>
  <si>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</si>
  <si>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</si>
  <si>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</si>
  <si>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</si>
  <si>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</si>
  <si>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</si>
  <si>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</si>
  <si>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</si>
  <si>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</si>
  <si>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</si>
  <si>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</si>
  <si>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</si>
  <si>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</si>
  <si>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</si>
  <si>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</si>
  <si>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</si>
  <si>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</si>
  <si>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</si>
  <si>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</si>
  <si>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</si>
  <si>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</si>
  <si>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</si>
  <si>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</si>
  <si>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</si>
  <si>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</si>
  <si>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</si>
  <si>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</si>
  <si>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</si>
  <si>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</si>
  <si>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</si>
  <si>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</si>
  <si>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</si>
  <si>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</si>
  <si>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</si>
  <si>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</si>
  <si>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</si>
  <si>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</si>
  <si>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</si>
  <si>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</si>
  <si>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</si>
  <si>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</si>
  <si>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</si>
  <si>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</si>
  <si>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</si>
  <si>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</si>
  <si>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</si>
  <si>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</si>
  <si>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</si>
  <si>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</si>
  <si>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</si>
  <si>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</si>
  <si>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</si>
  <si>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</si>
  <si>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</si>
  <si>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</si>
  <si>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</si>
  <si>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</si>
  <si>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</si>
  <si>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</si>
  <si>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</si>
  <si>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</si>
  <si>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</si>
  <si>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</si>
  <si>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</si>
  <si>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</si>
  <si>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</si>
  <si>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</si>
  <si>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</si>
  <si>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</si>
  <si>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</si>
  <si>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</si>
  <si>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</si>
  <si>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</si>
  <si>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</si>
  <si>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</si>
  <si>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</si>
  <si>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</si>
  <si>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</si>
  <si>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</si>
  <si>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</si>
  <si>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</si>
  <si>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</si>
  <si>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</si>
  <si>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</si>
  <si>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</si>
  <si>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</si>
  <si>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</si>
  <si>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</si>
  <si>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</si>
  <si>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</si>
  <si>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</si>
  <si>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</si>
  <si>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</si>
  <si>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</si>
  <si>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</si>
  <si>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</si>
  <si>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</si>
  <si>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</si>
  <si>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</si>
  <si>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</si>
  <si>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</si>
  <si>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</si>
  <si>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</si>
  <si>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</si>
  <si>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</si>
  <si>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</si>
  <si>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</si>
  <si>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</si>
  <si>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</si>
  <si>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</si>
  <si>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</si>
  <si>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</si>
  <si>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</si>
  <si>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</si>
  <si>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</si>
  <si>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</si>
  <si>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</si>
  <si>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</si>
  <si>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</si>
  <si>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</si>
  <si>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</si>
  <si>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</si>
  <si>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</si>
  <si>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</si>
  <si>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</si>
  <si>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</si>
  <si>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</si>
  <si>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</si>
  <si>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</si>
  <si>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</si>
  <si>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</si>
  <si>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</si>
  <si>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</si>
  <si>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</si>
  <si>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</si>
  <si>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</si>
  <si>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</si>
  <si>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</si>
  <si>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</si>
  <si>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</si>
  <si>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</si>
  <si>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</si>
  <si>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</si>
  <si>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</si>
  <si>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</si>
  <si>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</si>
  <si>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</si>
  <si>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</si>
  <si>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</si>
  <si>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</si>
  <si>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</si>
  <si>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</si>
  <si>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</si>
  <si>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</si>
  <si>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</si>
  <si>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</si>
  <si>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</si>
  <si>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</si>
  <si>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</si>
  <si>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</si>
  <si>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</si>
  <si>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</si>
  <si>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</si>
  <si>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</si>
  <si>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</si>
  <si>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</si>
  <si>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</si>
  <si>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</si>
  <si>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</si>
  <si>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</si>
  <si>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</si>
  <si>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</si>
  <si>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</si>
  <si>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</si>
  <si>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</si>
  <si>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</si>
  <si>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</si>
  <si>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</si>
  <si>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</si>
  <si>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</si>
  <si>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</si>
  <si>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</si>
  <si>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</si>
  <si>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</si>
  <si>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</si>
  <si>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</si>
  <si>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</si>
  <si>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</si>
  <si>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</si>
  <si>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</si>
  <si>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</si>
  <si>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</si>
  <si>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</si>
  <si>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</si>
  <si>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</si>
  <si>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</si>
  <si>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</si>
  <si>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</si>
  <si>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</si>
  <si>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</si>
  <si>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</si>
  <si>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</si>
  <si>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</si>
  <si>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</si>
  <si>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</si>
  <si>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</si>
  <si>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</si>
  <si>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</si>
  <si>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</si>
  <si>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</si>
  <si>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</si>
  <si>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</si>
  <si>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</si>
  <si>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</si>
  <si>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</si>
  <si>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</si>
  <si>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</si>
  <si>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</si>
  <si>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</si>
  <si>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</si>
  <si>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</si>
  <si>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</si>
  <si>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</si>
  <si>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</si>
  <si>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</si>
  <si>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</si>
  <si>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</si>
  <si>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</si>
  <si>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</si>
  <si>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</si>
  <si>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</si>
  <si>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</si>
  <si>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</si>
  <si>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</si>
  <si>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</si>
  <si>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</si>
  <si>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</si>
  <si>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</si>
  <si>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</si>
  <si>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</si>
  <si>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</si>
  <si>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</si>
  <si>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</si>
  <si>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</si>
  <si>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</si>
  <si>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</si>
  <si>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</si>
  <si>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</si>
  <si>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</si>
  <si>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</si>
  <si>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</si>
  <si>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</si>
  <si>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</si>
  <si>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</si>
  <si>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</si>
  <si>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</si>
  <si>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</si>
  <si>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</si>
  <si>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</si>
  <si>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</si>
  <si>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</si>
  <si>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</si>
  <si>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</si>
  <si>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</si>
  <si>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</si>
  <si>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</si>
  <si>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</si>
  <si>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</si>
  <si>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</si>
  <si>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</si>
  <si>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</si>
  <si>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</si>
  <si>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</si>
  <si>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</si>
  <si>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</si>
  <si>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</si>
  <si>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</si>
  <si>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</si>
  <si>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</si>
  <si>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</si>
  <si>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</si>
  <si>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</si>
  <si>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</si>
  <si>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</si>
  <si>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</si>
  <si>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</si>
  <si>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</si>
  <si>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</si>
  <si>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</si>
  <si>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</si>
  <si>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</si>
  <si>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</si>
  <si>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</si>
  <si>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</si>
  <si>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</si>
  <si>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</si>
  <si>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</si>
  <si>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</si>
  <si>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</si>
  <si>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</si>
  <si>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</si>
  <si>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</si>
  <si>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</si>
  <si>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</si>
  <si>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</si>
  <si>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</si>
  <si>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</si>
  <si>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</si>
  <si>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</si>
  <si>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</si>
  <si>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</si>
  <si>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</si>
  <si>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</si>
  <si>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</si>
  <si>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</si>
  <si>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</si>
  <si>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</si>
  <si>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</si>
  <si>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</si>
  <si>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</si>
  <si>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</si>
  <si>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</si>
  <si>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</si>
  <si>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</si>
  <si>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</si>
  <si>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</si>
  <si>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</si>
  <si>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</si>
  <si>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</si>
  <si>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</si>
  <si>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</si>
  <si>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</si>
  <si>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</si>
  <si>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</si>
  <si>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</si>
  <si>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</si>
  <si>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</si>
  <si>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</si>
  <si>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</si>
  <si>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</si>
  <si>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</si>
  <si>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</si>
  <si>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</si>
  <si>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</si>
  <si>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</si>
  <si>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</si>
  <si>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</si>
  <si>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</si>
  <si>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</si>
  <si>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</si>
  <si>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</si>
  <si>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</si>
  <si>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</si>
  <si>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</si>
  <si>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</si>
  <si>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</si>
  <si>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</si>
  <si>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</si>
  <si>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</si>
  <si>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</si>
  <si>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</si>
  <si>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</si>
  <si>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</si>
  <si>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</si>
  <si>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</si>
  <si>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</si>
  <si>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</si>
  <si>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</si>
  <si>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</si>
  <si>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</si>
  <si>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</si>
  <si>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</si>
  <si>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</si>
  <si>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</si>
  <si>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</si>
  <si>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</si>
  <si>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</si>
  <si>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</si>
  <si>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</si>
  <si>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</si>
  <si>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</si>
  <si>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</si>
  <si>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</si>
  <si>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</si>
  <si>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</si>
  <si>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</si>
  <si>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</si>
  <si>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</si>
  <si>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</si>
  <si>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</si>
  <si>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</si>
  <si>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</si>
  <si>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</si>
  <si>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</si>
  <si>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</si>
  <si>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</si>
  <si>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</si>
  <si>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</si>
  <si>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</si>
  <si>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</si>
  <si>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</si>
  <si>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</si>
  <si>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</si>
  <si>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</si>
  <si>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</si>
  <si>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</si>
  <si>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</si>
  <si>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</si>
  <si>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</si>
  <si>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</si>
  <si>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</si>
  <si>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</si>
  <si>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</si>
  <si>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</si>
  <si>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</si>
  <si>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</si>
  <si>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</si>
  <si>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</si>
  <si>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</si>
  <si>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</si>
  <si>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</si>
  <si>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</si>
  <si>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</si>
  <si>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</si>
  <si>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</si>
  <si>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</si>
  <si>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</si>
  <si>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</si>
  <si>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</si>
  <si>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</si>
  <si>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</si>
  <si>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</si>
  <si>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</si>
  <si>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</si>
  <si>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</si>
  <si>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</si>
  <si>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</si>
  <si>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</si>
  <si>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</si>
  <si>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</si>
  <si>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</si>
  <si>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</si>
  <si>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</si>
  <si>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</si>
  <si>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</si>
  <si>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</si>
  <si>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</si>
  <si>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</si>
  <si>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</si>
  <si>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</si>
  <si>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</si>
  <si>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</si>
  <si>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</si>
  <si>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</si>
  <si>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</si>
  <si>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</si>
  <si>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</si>
  <si>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</si>
  <si>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</si>
  <si>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</si>
  <si>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</si>
  <si>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</si>
  <si>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</si>
  <si>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</si>
  <si>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</si>
  <si>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</si>
  <si>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</si>
  <si>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</si>
  <si>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</si>
  <si>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</si>
  <si>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</si>
  <si>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</si>
  <si>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</si>
  <si>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</si>
  <si>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</si>
  <si>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</si>
  <si>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</si>
  <si>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</si>
  <si>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</si>
  <si>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</si>
  <si>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</si>
  <si>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</si>
  <si>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</si>
  <si>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</si>
  <si>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</si>
  <si>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</si>
  <si>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</si>
  <si>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</si>
  <si>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</si>
  <si>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</si>
  <si>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</si>
  <si>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</si>
  <si>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</si>
  <si>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</si>
  <si>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</si>
  <si>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</si>
  <si>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</si>
  <si>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</si>
  <si>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</si>
  <si>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</si>
  <si>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</si>
  <si>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</si>
  <si>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</si>
  <si>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</si>
  <si>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</si>
  <si>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</si>
  <si>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</si>
  <si>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</si>
  <si>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</si>
  <si>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</si>
  <si>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</si>
  <si>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</si>
  <si>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</si>
  <si>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</si>
  <si>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</si>
  <si>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</si>
  <si>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</si>
  <si>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</si>
  <si>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</si>
  <si>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</si>
  <si>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</si>
  <si>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</si>
  <si>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</si>
  <si>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</si>
  <si>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</si>
  <si>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</si>
  <si>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</si>
  <si>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</si>
  <si>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</si>
  <si>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</si>
  <si>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</si>
  <si>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</si>
  <si>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</si>
  <si>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</si>
  <si>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</si>
  <si>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</si>
  <si>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</si>
  <si>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</si>
  <si>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</si>
  <si>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</si>
  <si>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</si>
  <si>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</si>
  <si>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</si>
  <si>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</si>
  <si>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</si>
  <si>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</si>
  <si>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</si>
  <si>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</si>
  <si>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</si>
  <si>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</si>
  <si>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</si>
  <si>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</si>
  <si>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</si>
  <si>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</si>
  <si>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</si>
  <si>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</si>
  <si>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</si>
  <si>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</si>
  <si>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</si>
  <si>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</si>
  <si>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</si>
  <si>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</si>
  <si>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</si>
  <si>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</si>
  <si>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</si>
  <si>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</si>
  <si>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</si>
  <si>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</si>
  <si>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</si>
  <si>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</si>
  <si>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</si>
  <si>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</si>
  <si>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</si>
  <si>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</si>
  <si>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</si>
  <si>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</si>
  <si>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</si>
  <si>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</si>
  <si>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</si>
  <si>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</si>
  <si>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</si>
  <si>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</si>
  <si>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</si>
  <si>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</si>
  <si>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</si>
  <si>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</si>
  <si>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</si>
  <si>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</si>
  <si>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</si>
  <si>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</si>
  <si>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</si>
  <si>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</si>
  <si>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</si>
  <si>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</si>
  <si>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</si>
  <si>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</si>
  <si>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</si>
  <si>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</si>
  <si>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</si>
  <si>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</si>
  <si>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</si>
  <si>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</si>
  <si>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</si>
  <si>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</si>
  <si>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</si>
  <si>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</si>
  <si>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</si>
  <si>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</si>
  <si>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</si>
  <si>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</si>
  <si>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</si>
  <si>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</si>
  <si>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</si>
  <si>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</si>
  <si>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</si>
  <si>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</si>
  <si>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</si>
  <si>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</si>
  <si>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</si>
  <si>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</si>
  <si>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</si>
  <si>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</si>
  <si>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</si>
  <si>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</si>
  <si>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</si>
  <si>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</si>
  <si>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</si>
  <si>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</si>
  <si>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</si>
  <si>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</si>
  <si>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</si>
  <si>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</si>
  <si>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</si>
  <si>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</si>
  <si>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</si>
  <si>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</si>
  <si>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</si>
  <si>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</si>
  <si>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</si>
  <si>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</si>
  <si>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</si>
  <si>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</si>
  <si>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</si>
  <si>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</si>
  <si>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</si>
  <si>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</si>
  <si>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</si>
  <si>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</si>
  <si>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</si>
  <si>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</si>
  <si>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</si>
  <si>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</si>
  <si>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</si>
  <si>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</si>
  <si>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</si>
  <si>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</si>
  <si>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</si>
  <si>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</si>
  <si>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</si>
  <si>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</si>
  <si>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</si>
  <si>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</si>
  <si>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</si>
  <si>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</si>
  <si>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</si>
  <si>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</si>
  <si>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</si>
  <si>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</si>
  <si>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</si>
  <si>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</si>
  <si>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</si>
  <si>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</si>
  <si>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</si>
  <si>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</si>
  <si>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</si>
  <si>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</si>
  <si>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</si>
  <si>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</si>
  <si>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</si>
  <si>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</si>
  <si>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</si>
  <si>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</si>
  <si>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</si>
  <si>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</si>
  <si>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</si>
  <si>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</si>
  <si>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</si>
  <si>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</si>
  <si>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</si>
  <si>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</si>
  <si>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</si>
  <si>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</si>
  <si>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</si>
  <si>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</si>
  <si>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</si>
  <si>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</si>
  <si>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</si>
  <si>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</si>
  <si>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</si>
  <si>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</si>
  <si>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</si>
  <si>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</si>
  <si>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</si>
  <si>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</si>
  <si>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</si>
  <si>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</si>
  <si>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</si>
  <si>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</si>
  <si>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</si>
  <si>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</si>
  <si>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</si>
  <si>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</si>
  <si>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</si>
  <si>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</si>
  <si>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</si>
  <si>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</si>
  <si>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</si>
  <si>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</si>
  <si>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</si>
  <si>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</si>
  <si>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</si>
  <si>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</si>
  <si>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</si>
  <si>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</si>
  <si>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</si>
  <si>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</si>
  <si>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</si>
  <si>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</si>
  <si>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</si>
  <si>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</si>
  <si>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</si>
  <si>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</si>
  <si>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</si>
  <si>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</si>
  <si>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</si>
  <si>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</si>
  <si>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</si>
  <si>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</si>
  <si>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</si>
  <si>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</si>
  <si>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</si>
  <si>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</si>
  <si>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</si>
  <si>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</si>
  <si>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</si>
  <si>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</si>
  <si>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</si>
  <si>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</si>
  <si>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</si>
  <si>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</si>
  <si>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</si>
  <si>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</si>
  <si>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</si>
  <si>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</si>
  <si>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</si>
  <si>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</si>
  <si>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</si>
  <si>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</si>
  <si>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</si>
  <si>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</si>
  <si>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</si>
  <si>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</si>
  <si>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</si>
  <si>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</si>
  <si>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</si>
  <si>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</si>
  <si>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</si>
  <si>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</si>
  <si>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</si>
  <si>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</si>
  <si>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</si>
  <si>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</si>
  <si>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</si>
  <si>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</si>
  <si>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</si>
  <si>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</si>
  <si>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</si>
  <si>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</si>
  <si>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</si>
  <si>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</si>
  <si>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</si>
  <si>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</si>
  <si>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</si>
  <si>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</si>
  <si>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</si>
  <si>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</si>
  <si>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</si>
  <si>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</si>
  <si>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</si>
  <si>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</si>
  <si>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</si>
  <si>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</si>
  <si>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</si>
  <si>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</si>
  <si>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</si>
  <si>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</si>
  <si>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</si>
  <si>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</si>
  <si>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</si>
  <si>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</si>
  <si>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</si>
  <si>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</si>
  <si>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</si>
  <si>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</si>
  <si>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</si>
  <si>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</si>
  <si>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</si>
  <si>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</si>
  <si>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</si>
  <si>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</si>
  <si>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</si>
  <si>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</si>
  <si>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</si>
  <si>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</si>
  <si>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</si>
  <si>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</si>
  <si>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</si>
  <si>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</si>
  <si>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</si>
  <si>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</si>
  <si>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</si>
  <si>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</si>
  <si>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</si>
  <si>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</si>
  <si>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</si>
  <si>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</si>
  <si>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</si>
  <si>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</si>
  <si>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</si>
  <si>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</si>
  <si>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</si>
  <si>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</si>
  <si>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</si>
  <si>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</si>
  <si>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</si>
  <si>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</si>
  <si>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</si>
  <si>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</si>
  <si>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</si>
  <si>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</si>
  <si>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</si>
  <si>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</si>
  <si>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</si>
  <si>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</si>
  <si>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</si>
  <si>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</si>
  <si>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</si>
  <si>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</si>
  <si>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</si>
  <si>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</si>
  <si>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</si>
  <si>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</si>
  <si>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</si>
  <si>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</si>
  <si>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</si>
  <si>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</si>
  <si>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</si>
  <si>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</si>
  <si>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</si>
  <si>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</si>
  <si>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</si>
  <si>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</si>
  <si>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</si>
  <si>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</si>
  <si>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</si>
  <si>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</si>
  <si>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</si>
  <si>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</si>
  <si>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</si>
  <si>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</si>
  <si>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</si>
  <si>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</si>
  <si>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</si>
  <si>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</si>
  <si>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</si>
  <si>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</si>
  <si>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</si>
  <si>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</si>
  <si>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</si>
  <si>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</si>
  <si>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</si>
  <si>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</si>
  <si>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</si>
  <si>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</si>
  <si>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</si>
  <si>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</si>
  <si>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</si>
  <si>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</si>
  <si>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</si>
  <si>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</si>
  <si>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</si>
  <si>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</si>
  <si>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</si>
  <si>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</si>
  <si>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</si>
  <si>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</si>
  <si>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</si>
  <si>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</si>
  <si>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</si>
  <si>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</si>
  <si>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</si>
  <si>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</si>
  <si>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</si>
  <si>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</si>
  <si>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</si>
  <si>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</si>
  <si>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</si>
  <si>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</si>
  <si>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</si>
  <si>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</si>
  <si>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</si>
  <si>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</si>
  <si>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</si>
  <si>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</si>
  <si>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</si>
  <si>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</si>
  <si>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</si>
  <si>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</si>
  <si>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</si>
  <si>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</si>
  <si>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</si>
  <si>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</si>
  <si>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</si>
  <si>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</si>
  <si>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</si>
  <si>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</si>
  <si>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</si>
  <si>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</si>
  <si>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</si>
  <si>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</si>
  <si>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</si>
  <si>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</si>
  <si>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</si>
  <si>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</si>
  <si>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</si>
  <si>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</si>
  <si>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</si>
  <si>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</si>
  <si>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</si>
  <si>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</si>
  <si>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</si>
  <si>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</si>
  <si>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</si>
  <si>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</si>
  <si>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</si>
  <si>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</si>
  <si>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</si>
  <si>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</si>
  <si>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</si>
  <si>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</si>
  <si>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</si>
  <si>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</si>
  <si>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</si>
  <si>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</si>
  <si>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</si>
  <si>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</si>
  <si>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</si>
  <si>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</si>
  <si>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</si>
  <si>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</si>
  <si>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</si>
  <si>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</si>
  <si>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</si>
  <si>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</si>
  <si>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</si>
  <si>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</si>
  <si>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</si>
  <si>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</si>
  <si>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</si>
  <si>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</si>
  <si>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</si>
  <si>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</si>
  <si>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</si>
  <si>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</si>
  <si>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</si>
  <si>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</si>
  <si>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</si>
  <si>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</si>
  <si>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</si>
  <si>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</si>
  <si>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</si>
  <si>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</si>
  <si>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</si>
  <si>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</si>
  <si>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</si>
  <si>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</si>
  <si>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</si>
  <si>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</si>
  <si>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</si>
  <si>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</si>
  <si>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</si>
  <si>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</si>
  <si>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</si>
  <si>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</si>
  <si>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</si>
  <si>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</si>
  <si>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</si>
  <si>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</si>
  <si>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</si>
  <si>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</si>
  <si>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</si>
  <si>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</si>
  <si>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</si>
  <si>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</si>
  <si>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</si>
  <si>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</si>
  <si>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</si>
  <si>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</si>
  <si>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</si>
  <si>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</si>
  <si>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</si>
  <si>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</si>
  <si>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</si>
  <si>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</si>
  <si>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</si>
  <si>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</si>
  <si>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</si>
  <si>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</si>
  <si>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</si>
  <si>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</si>
  <si>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</si>
  <si>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</si>
  <si>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</si>
  <si>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</si>
  <si>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</si>
  <si>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</si>
  <si>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</si>
  <si>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</si>
  <si>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</si>
  <si>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</si>
  <si>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</si>
  <si>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</si>
  <si>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</si>
  <si>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</si>
  <si>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</si>
  <si>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</si>
  <si>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</si>
  <si>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</si>
  <si>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</si>
  <si>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</si>
  <si>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</si>
  <si>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</si>
  <si>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</si>
  <si>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</si>
  <si>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</si>
  <si>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</si>
  <si>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</si>
  <si>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</si>
  <si>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</si>
  <si>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</si>
  <si>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</si>
  <si>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</si>
  <si>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</si>
  <si>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</si>
  <si>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</si>
  <si>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</si>
  <si>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</si>
  <si>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</si>
  <si>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</si>
  <si>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</si>
  <si>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</si>
  <si>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</si>
  <si>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</si>
  <si>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</si>
  <si>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</si>
  <si>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</si>
  <si>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</si>
  <si>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</si>
  <si>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</si>
  <si>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</si>
  <si>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</si>
  <si>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</si>
  <si>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</si>
  <si>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</si>
  <si>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</si>
  <si>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</si>
  <si>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</si>
  <si>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</si>
  <si>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</si>
  <si>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</si>
  <si>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</si>
  <si>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</si>
  <si>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</si>
  <si>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</si>
  <si>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</si>
  <si>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</si>
  <si>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</si>
  <si>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</si>
  <si>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</si>
  <si>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</si>
  <si>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</si>
  <si>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</si>
  <si>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</si>
  <si>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</si>
  <si>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</si>
  <si>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</si>
  <si>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</si>
  <si>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</si>
  <si>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</si>
  <si>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</si>
  <si>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</si>
  <si>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</si>
  <si>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</si>
  <si>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</si>
  <si>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</si>
  <si>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</si>
  <si>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</si>
  <si>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</si>
  <si>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</si>
  <si>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</si>
  <si>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</si>
  <si>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</si>
  <si>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</si>
  <si>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</si>
  <si>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</si>
  <si>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</si>
  <si>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</si>
  <si>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</si>
  <si>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</si>
  <si>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</si>
  <si>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</si>
  <si>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</si>
  <si>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</si>
  <si>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</si>
  <si>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</si>
  <si>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</si>
  <si>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</si>
  <si>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</si>
  <si>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</si>
  <si>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</si>
  <si>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</si>
  <si>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</si>
  <si>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</si>
  <si>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</si>
  <si>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</si>
  <si>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</si>
  <si>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</si>
  <si>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</si>
  <si>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</si>
  <si>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</si>
  <si>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</si>
  <si>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</si>
  <si>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</si>
  <si>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</si>
  <si>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</si>
  <si>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</si>
  <si>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</si>
  <si>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</si>
  <si>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</si>
  <si>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</si>
  <si>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</si>
  <si>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</si>
  <si>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</si>
  <si>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</si>
  <si>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</si>
  <si>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</si>
  <si>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</si>
  <si>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</si>
  <si>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</si>
  <si>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</si>
  <si>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</si>
  <si>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</si>
  <si>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</si>
  <si>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</si>
  <si>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</si>
  <si>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</si>
  <si>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</si>
  <si>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</si>
  <si>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</si>
  <si>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</si>
  <si>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</si>
  <si>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</si>
  <si>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</si>
  <si>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</si>
  <si>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</si>
  <si>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</si>
  <si>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</si>
  <si>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</si>
  <si>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</si>
  <si>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</si>
  <si>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</si>
  <si>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</si>
  <si>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</si>
  <si>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</si>
  <si>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</si>
  <si>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</si>
  <si>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</si>
  <si>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</si>
  <si>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</si>
  <si>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</si>
  <si>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</si>
  <si>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</si>
  <si>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</si>
  <si>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</si>
  <si>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</si>
  <si>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</si>
  <si>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</si>
  <si>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</si>
  <si>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</si>
  <si>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</si>
  <si>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</si>
  <si>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</si>
  <si>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</si>
  <si>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</si>
  <si>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</si>
  <si>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</si>
  <si>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</si>
  <si>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</si>
  <si>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</si>
  <si>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</si>
  <si>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</si>
  <si>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</si>
  <si>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</si>
  <si>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</si>
  <si>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</si>
  <si>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</si>
  <si>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</si>
  <si>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</si>
  <si>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</si>
  <si>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</si>
  <si>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</si>
  <si>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</si>
  <si>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</si>
  <si>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</si>
  <si>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</si>
  <si>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</si>
  <si>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</si>
  <si>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</si>
  <si>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</si>
  <si>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</si>
  <si>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</si>
  <si>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</si>
  <si>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</si>
  <si>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</si>
  <si>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</si>
  <si>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</si>
  <si>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</si>
  <si>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</si>
  <si>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</si>
  <si>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</si>
  <si>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</si>
  <si>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</si>
  <si>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</si>
  <si>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</si>
  <si>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</si>
  <si>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</si>
  <si>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</si>
  <si>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</si>
  <si>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</si>
  <si>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</si>
  <si>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</si>
  <si>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</si>
  <si>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</si>
  <si>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</si>
  <si>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</si>
  <si>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</si>
  <si>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</si>
  <si>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</si>
  <si>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</si>
  <si>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</si>
  <si>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</si>
  <si>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</si>
  <si>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</si>
  <si>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</si>
  <si>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</si>
  <si>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</si>
  <si>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</si>
  <si>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</si>
  <si>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</si>
  <si>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</si>
  <si>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</si>
  <si>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</si>
  <si>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</si>
  <si>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</si>
  <si>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</si>
  <si>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</si>
  <si>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</si>
  <si>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</si>
  <si>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</si>
  <si>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</si>
  <si>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</si>
  <si>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</si>
  <si>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</si>
  <si>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</si>
  <si>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</si>
  <si>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</si>
  <si>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</si>
  <si>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</si>
  <si>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</si>
  <si>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</si>
  <si>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</si>
  <si>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</si>
  <si>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</si>
  <si>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</si>
  <si>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</si>
  <si>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</si>
  <si>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</si>
  <si>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</si>
  <si>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</si>
  <si>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</si>
  <si>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</si>
  <si>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</si>
  <si>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</si>
  <si>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</si>
  <si>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</si>
  <si>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</si>
  <si>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</si>
  <si>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</si>
  <si>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</si>
  <si>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</si>
  <si>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</si>
  <si>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</si>
  <si>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</si>
  <si>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</si>
  <si>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</si>
  <si>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</si>
  <si>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</si>
  <si>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</si>
  <si>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</si>
  <si>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</si>
  <si>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</si>
  <si>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</si>
  <si>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</si>
  <si>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</si>
  <si>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</si>
  <si>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</si>
  <si>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</si>
  <si>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</si>
  <si>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</si>
  <si>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</si>
  <si>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</si>
  <si>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</si>
  <si>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</si>
  <si>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</si>
  <si>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</si>
  <si>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</si>
  <si>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</si>
  <si>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</si>
  <si>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</si>
  <si>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</si>
  <si>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</si>
  <si>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</si>
  <si>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</si>
  <si>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</si>
  <si>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</si>
  <si>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</si>
  <si>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</si>
  <si>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</si>
  <si>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</si>
  <si>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</si>
  <si>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</si>
  <si>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</si>
  <si>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</si>
  <si>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</si>
  <si>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</si>
  <si>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</si>
  <si>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</si>
  <si>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</si>
  <si>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</si>
  <si>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</si>
  <si>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</si>
  <si>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</si>
  <si>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</si>
  <si>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</si>
  <si>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</si>
  <si>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</si>
  <si>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</si>
  <si>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</si>
  <si>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</si>
  <si>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</si>
  <si>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</si>
  <si>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</si>
  <si>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</si>
  <si>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</si>
  <si>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</si>
  <si>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</si>
  <si>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</si>
  <si>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</si>
  <si>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</si>
  <si>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</si>
  <si>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</si>
  <si>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</si>
  <si>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</si>
  <si>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</si>
  <si>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</si>
  <si>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</si>
  <si>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</si>
  <si>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</si>
  <si>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</si>
  <si>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</si>
  <si>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</si>
  <si>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</si>
  <si>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</si>
  <si>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</si>
  <si>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</si>
  <si>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</si>
  <si>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</si>
  <si>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</si>
  <si>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</si>
  <si>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</si>
  <si>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</si>
  <si>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</si>
  <si>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</si>
  <si>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</si>
  <si>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</si>
  <si>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</si>
  <si>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</si>
  <si>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</si>
  <si>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</si>
  <si>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</si>
  <si>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</si>
  <si>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</si>
  <si>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</si>
  <si>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</si>
  <si>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</si>
  <si>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</si>
  <si>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</si>
  <si>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</si>
  <si>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</si>
  <si>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</si>
  <si>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</si>
  <si>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</si>
  <si>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</si>
  <si>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</si>
  <si>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</si>
  <si>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</si>
  <si>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</si>
  <si>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</si>
  <si>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</si>
  <si>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</si>
  <si>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</si>
  <si>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</si>
  <si>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</si>
  <si>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</si>
  <si>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</si>
  <si>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</si>
  <si>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</si>
  <si>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</si>
  <si>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</si>
  <si>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</si>
  <si>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</si>
  <si>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</si>
  <si>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</si>
  <si>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</si>
  <si>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</si>
  <si>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</si>
  <si>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</si>
  <si>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</si>
  <si>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</si>
  <si>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</si>
  <si>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</si>
  <si>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</si>
  <si>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</si>
  <si>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</si>
  <si>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</si>
  <si>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</si>
  <si>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</si>
  <si>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</si>
  <si>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</si>
  <si>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</si>
  <si>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</si>
  <si>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</si>
  <si>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</si>
  <si>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</si>
  <si>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</si>
  <si>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</si>
  <si>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</si>
  <si>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</si>
  <si>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</si>
  <si>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</si>
  <si>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</si>
  <si>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</si>
  <si>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</si>
  <si>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</si>
  <si>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</si>
  <si>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</si>
  <si>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</si>
  <si>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</si>
  <si>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</si>
  <si>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</si>
  <si>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</si>
  <si>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</si>
  <si>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</si>
  <si>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</si>
  <si>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</si>
  <si>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</si>
  <si>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</si>
  <si>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</si>
  <si>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</si>
  <si>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</si>
  <si>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</si>
  <si>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</si>
  <si>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</si>
  <si>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</si>
  <si>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</si>
  <si>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</si>
  <si>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</si>
  <si>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</si>
  <si>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</si>
  <si>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</si>
  <si>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</si>
  <si>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</si>
  <si>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</si>
  <si>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</si>
  <si>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</si>
  <si>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</si>
  <si>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</si>
  <si>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</si>
  <si>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</si>
  <si>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</si>
  <si>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</si>
  <si>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</si>
  <si>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</si>
  <si>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</si>
  <si>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</si>
  <si>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</si>
  <si>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</si>
  <si>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</si>
  <si>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</si>
  <si>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</si>
  <si>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</si>
  <si>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</si>
  <si>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</si>
  <si>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</si>
  <si>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</si>
  <si>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</si>
  <si>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</si>
  <si>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</si>
  <si>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</si>
  <si>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</si>
  <si>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</si>
  <si>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</si>
  <si>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</si>
  <si>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</si>
  <si>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</si>
  <si>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</si>
  <si>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</si>
  <si>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</si>
  <si>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</si>
  <si>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</si>
  <si>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</si>
  <si>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</si>
  <si>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</si>
  <si>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</si>
  <si>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</si>
  <si>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</si>
  <si>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</si>
  <si>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</si>
  <si>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</si>
  <si>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</si>
  <si>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</si>
  <si>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</si>
  <si>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</si>
  <si>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</si>
  <si>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</si>
  <si>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</si>
  <si>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</si>
  <si>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</si>
  <si>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</si>
  <si>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</si>
  <si>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</si>
  <si>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</si>
  <si>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</si>
  <si>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</si>
  <si>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</si>
  <si>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</si>
  <si>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</si>
  <si>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</si>
  <si>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</si>
  <si>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</si>
  <si>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</si>
  <si>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</si>
  <si>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</si>
  <si>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</si>
  <si>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</si>
  <si>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</si>
  <si>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</si>
  <si>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</si>
  <si>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</si>
  <si>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</si>
  <si>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</si>
  <si>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</si>
  <si>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</si>
  <si>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</si>
  <si>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</si>
  <si>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</si>
  <si>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</si>
  <si>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</si>
  <si>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</si>
  <si>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</si>
  <si>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</si>
  <si>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</si>
  <si>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</si>
  <si>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</si>
  <si>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</si>
  <si>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</si>
  <si>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</si>
  <si>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</si>
  <si>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</si>
  <si>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</si>
  <si>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</si>
  <si>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</si>
  <si>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</si>
  <si>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</si>
  <si>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</si>
  <si>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</si>
  <si>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</si>
  <si>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</si>
  <si>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</si>
  <si>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</si>
  <si>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</si>
  <si>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</si>
  <si>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</si>
  <si>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</si>
  <si>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</si>
  <si>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</si>
  <si>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</si>
  <si>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</si>
  <si>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</si>
  <si>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</si>
  <si>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</si>
  <si>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</si>
  <si>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</si>
  <si>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</si>
  <si>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</si>
  <si>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</si>
  <si>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</si>
  <si>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</si>
  <si>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</si>
  <si>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</si>
  <si>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</si>
  <si>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</si>
  <si>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</si>
  <si>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</si>
  <si>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</si>
  <si>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</si>
  <si>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</si>
  <si>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</si>
  <si>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</si>
  <si>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</si>
  <si>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</si>
  <si>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</si>
  <si>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</si>
  <si>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</si>
  <si>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</si>
  <si>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</si>
  <si>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</si>
  <si>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</si>
  <si>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</si>
  <si>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</si>
  <si>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</si>
  <si>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</si>
  <si>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</si>
  <si>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</si>
  <si>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</si>
  <si>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</si>
  <si>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</si>
  <si>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</si>
  <si>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</si>
  <si>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</si>
  <si>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</si>
  <si>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</si>
  <si>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</si>
  <si>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</si>
  <si>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</si>
  <si>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</si>
  <si>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</si>
  <si>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</si>
  <si>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</si>
  <si>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</si>
  <si>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</si>
  <si>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</si>
  <si>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</si>
  <si>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</si>
  <si>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</si>
  <si>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</si>
  <si>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</si>
  <si>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</si>
  <si>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</si>
  <si>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</si>
  <si>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</si>
  <si>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</si>
  <si>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</si>
  <si>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</si>
  <si>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</si>
  <si>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</si>
  <si>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</si>
  <si>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</si>
  <si>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</si>
  <si>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</si>
  <si>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</si>
  <si>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</si>
  <si>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</si>
  <si>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</si>
  <si>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</si>
  <si>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</si>
  <si>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</si>
  <si>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</si>
  <si>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</si>
  <si>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</si>
  <si>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</si>
  <si>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</si>
  <si>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</si>
  <si>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</si>
  <si>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</si>
  <si>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</si>
  <si>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</si>
  <si>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</si>
  <si>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</si>
  <si>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</si>
  <si>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</si>
  <si>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</si>
  <si>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</si>
  <si>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</si>
  <si>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</si>
  <si>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</si>
  <si>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</si>
  <si>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</si>
  <si>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</si>
  <si>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</si>
  <si>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</si>
  <si>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</si>
  <si>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</si>
  <si>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</si>
  <si>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</si>
  <si>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</si>
  <si>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</si>
  <si>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</si>
  <si>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</si>
  <si>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</si>
  <si>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</si>
  <si>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</si>
  <si>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</si>
  <si>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</si>
  <si>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</si>
  <si>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</si>
  <si>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</si>
  <si>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</si>
  <si>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</si>
  <si>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</si>
  <si>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</si>
  <si>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</si>
  <si>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</si>
  <si>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</si>
  <si>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</si>
  <si>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</si>
  <si>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</si>
  <si>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</si>
  <si>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</si>
  <si>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</si>
  <si>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</si>
  <si>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</si>
  <si>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</si>
  <si>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</si>
  <si>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</si>
  <si>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</si>
  <si>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</si>
  <si>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</si>
  <si>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</si>
  <si>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</si>
  <si>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</si>
  <si>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</si>
  <si>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</si>
  <si>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</si>
  <si>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</si>
  <si>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</si>
  <si>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</si>
  <si>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</si>
  <si>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</si>
  <si>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</si>
  <si>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</si>
  <si>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</si>
  <si>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</si>
  <si>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</si>
  <si>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</si>
  <si>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</si>
  <si>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</si>
  <si>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</si>
  <si>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</si>
  <si>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</si>
  <si>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</si>
  <si>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</si>
  <si>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</si>
  <si>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</si>
  <si>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</si>
  <si>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</si>
  <si>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</si>
  <si>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</si>
  <si>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</si>
  <si>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</si>
  <si>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</si>
  <si>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</si>
  <si>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</si>
  <si>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</si>
  <si>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</si>
  <si>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</si>
  <si>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</si>
  <si>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</si>
  <si>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</si>
  <si>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</si>
  <si>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</si>
  <si>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</si>
  <si>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</si>
  <si>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</si>
  <si>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</si>
  <si>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</si>
  <si>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</si>
  <si>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</si>
  <si>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</si>
  <si>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</si>
  <si>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</si>
  <si>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</si>
  <si>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</si>
  <si>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</si>
  <si>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</si>
  <si>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</si>
  <si>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</si>
  <si>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</si>
  <si>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</si>
  <si>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</si>
  <si>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</si>
  <si>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</si>
  <si>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</si>
  <si>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</si>
  <si>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</si>
  <si>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</si>
  <si>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</si>
  <si>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</si>
  <si>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</si>
  <si>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</si>
  <si>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</si>
  <si>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</si>
  <si>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</si>
  <si>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</si>
  <si>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</si>
  <si>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</si>
  <si>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</si>
  <si>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</si>
  <si>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</si>
  <si>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</si>
  <si>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</si>
  <si>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</si>
  <si>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</si>
  <si>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</si>
  <si>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</si>
  <si>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</si>
  <si>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</si>
  <si>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</si>
  <si>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</si>
  <si>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</si>
  <si>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</si>
  <si>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</si>
  <si>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</si>
  <si>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</si>
  <si>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</si>
  <si>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</si>
  <si>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</si>
  <si>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</si>
  <si>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</si>
  <si>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</si>
  <si>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</si>
  <si>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</si>
  <si>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</si>
  <si>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</si>
  <si>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</si>
  <si>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</si>
  <si>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</si>
  <si>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</si>
  <si>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</si>
  <si>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</si>
  <si>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</si>
  <si>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</si>
  <si>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</si>
  <si>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</si>
  <si>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</si>
  <si>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</si>
  <si>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</si>
  <si>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</si>
  <si>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</si>
  <si>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</si>
  <si>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</si>
  <si>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</si>
  <si>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</si>
  <si>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</si>
  <si>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</si>
  <si>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</si>
  <si>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</si>
  <si>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</si>
  <si>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</si>
  <si>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</si>
  <si>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</si>
  <si>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</si>
  <si>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</si>
  <si>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</si>
  <si>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</si>
  <si>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</si>
  <si>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</si>
  <si>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</si>
  <si>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</si>
  <si>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</si>
  <si>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</si>
  <si>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</si>
  <si>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</si>
  <si>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</si>
  <si>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</si>
  <si>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</si>
  <si>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</si>
  <si>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</si>
  <si>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</si>
  <si>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</si>
  <si>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</si>
  <si>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</si>
  <si>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</si>
  <si>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</si>
  <si>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</si>
  <si>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</si>
  <si>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</si>
  <si>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</si>
  <si>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</si>
  <si>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</si>
  <si>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</si>
  <si>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</si>
  <si>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</si>
  <si>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P0826000B</t>
  </si>
  <si>
    <t>P2525700G</t>
  </si>
  <si>
    <t>P0827900B</t>
  </si>
  <si>
    <t>P0810100H</t>
  </si>
  <si>
    <t>AJUNTAMENT DE CALAFELL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</si>
  <si>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</si>
  <si>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</si>
  <si>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</si>
  <si>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</si>
  <si>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</si>
  <si>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SANTA PERPÈTUA DE MOGODA</t>
  </si>
  <si>
    <t>AJUNTAMENT DE SOLSONA</t>
  </si>
  <si>
    <t>AJUNTAMENT DE TERRASSA</t>
  </si>
  <si>
    <t>AJUNTAMENT D'IGUALADA</t>
  </si>
  <si>
    <t>B59091132</t>
  </si>
  <si>
    <t>INSTITUT MUNICIPAL D'OCUPACIÓ SALVADOR SEGUÍ</t>
  </si>
  <si>
    <t>P0800900C</t>
  </si>
  <si>
    <t>P2504100E</t>
  </si>
  <si>
    <t>P0801500J</t>
  </si>
  <si>
    <t>P2504900H</t>
  </si>
  <si>
    <t>P1701600G</t>
  </si>
  <si>
    <t>P0803100G</t>
  </si>
  <si>
    <t>P0803300C</t>
  </si>
  <si>
    <t>P0804000H</t>
  </si>
  <si>
    <t>P0804600E</t>
  </si>
  <si>
    <t>P0806600C</t>
  </si>
  <si>
    <t>P2508400E</t>
  </si>
  <si>
    <t>P0807200A</t>
  </si>
  <si>
    <t>P0813300A</t>
  </si>
  <si>
    <t>AJUNTAMENT D'ARGENTONA</t>
  </si>
  <si>
    <t>AJUNTAMENT D'ARTESA DE SEGRE</t>
  </si>
  <si>
    <t>AJUNTAMENT DE BADALONA</t>
  </si>
  <si>
    <t>AJUNTAMENT DE BALAGUER</t>
  </si>
  <si>
    <t>AJUNTAMENT DE BANYOLES</t>
  </si>
  <si>
    <t>AJUNTAMENT DE BERGA</t>
  </si>
  <si>
    <t>AJUNTAMENT DE CALAF</t>
  </si>
  <si>
    <t>AJUNTAMENT DE CALDES DE MONTBUI</t>
  </si>
  <si>
    <t>AJUNTAMENT DE CANOVELLES</t>
  </si>
  <si>
    <t>AJUNTAMENT DE CARDONA</t>
  </si>
  <si>
    <t>AJUNTAMENT DE CENTELLES</t>
  </si>
  <si>
    <t>AJUNTAMENT DE CERVERA</t>
  </si>
  <si>
    <t>AJUNTAMENT DE CORNELLÀ DE LLOBREGAT</t>
  </si>
  <si>
    <t>AJUNTAMENT DE FIGARÓ-MONTMANY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</si>
  <si>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</si>
  <si>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</si>
  <si>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</si>
  <si>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</si>
  <si>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</si>
  <si>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</si>
  <si>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</si>
  <si>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P0816500C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</si>
  <si>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</si>
  <si>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</si>
  <si>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</si>
  <si>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</si>
  <si>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</si>
  <si>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</si>
  <si>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</si>
  <si>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</si>
  <si>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P0812100F</t>
  </si>
  <si>
    <t>P2517200H</t>
  </si>
  <si>
    <t>P4308700F</t>
  </si>
  <si>
    <t>P0812400J</t>
  </si>
  <si>
    <t>P2517400D</t>
  </si>
  <si>
    <t>P0813500F</t>
  </si>
  <si>
    <t>P4309300D</t>
  </si>
  <si>
    <t>P4309400B</t>
  </si>
  <si>
    <t>P1712400I</t>
  </si>
  <si>
    <t>P1712500F</t>
  </si>
  <si>
    <t>AJUNTAMENT DE FIGUERES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</si>
  <si>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</si>
  <si>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</si>
  <si>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</si>
  <si>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</si>
  <si>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</si>
  <si>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</si>
  <si>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LILLET</t>
  </si>
  <si>
    <t>AJUNTAMENT DE LA POBLA DE SEGUR</t>
  </si>
  <si>
    <t>AJUNTAMENT DE LA SELVA DEL CAMP</t>
  </si>
  <si>
    <t>AJUNTAMENT DE LES FRANQUESES DEL VALLÈS</t>
  </si>
  <si>
    <t>AJUNTAMENT DE L'ESPLUGA DE FRANCOLÍ</t>
  </si>
  <si>
    <t>AJUNTAMENT DE LLAGOSTERA</t>
  </si>
  <si>
    <t>AJUNTAMENT DE MALGRAT DE MAR</t>
  </si>
  <si>
    <t>AJUNTAMENT DE MARTORELL</t>
  </si>
  <si>
    <t>AJUNTAMENT DE MARTORELLES</t>
  </si>
  <si>
    <t>AJUNTAMENT DE MEDIONA</t>
  </si>
  <si>
    <t>AJUNTAMENT DE MOLLERUSSA</t>
  </si>
  <si>
    <t>AJUNTAMENT DE MONTBLANC</t>
  </si>
  <si>
    <t>AJUNTAMENT DE MONTCADA I REIXAC</t>
  </si>
  <si>
    <t>AJUNTAMENT DE MONTGAI</t>
  </si>
  <si>
    <t>AJUNTAMENT DE MONTORNÈS DEL VALLÈS</t>
  </si>
  <si>
    <t>AJUNTAMENT DE MONT-ROIG DEL CAMP</t>
  </si>
  <si>
    <t>AJUNTAMENT DE MÓRA D'EBRE</t>
  </si>
  <si>
    <t>AJUNTAMENT DE PALAFRUGELL</t>
  </si>
  <si>
    <t>AJUNTAMENT DE PALAMÓS</t>
  </si>
  <si>
    <t>P0816000D</t>
  </si>
  <si>
    <t>P2521500E</t>
  </si>
  <si>
    <t>P0823000E</t>
  </si>
  <si>
    <t>P0817100A</t>
  </si>
  <si>
    <t>P1715600A</t>
  </si>
  <si>
    <t>P0818200H</t>
  </si>
  <si>
    <t>P0818300F</t>
  </si>
  <si>
    <t>P0819000A</t>
  </si>
  <si>
    <t>P1716400E</t>
  </si>
  <si>
    <t>P0819800D</t>
  </si>
  <si>
    <t>P0819900B</t>
  </si>
  <si>
    <t>P0820900I</t>
  </si>
  <si>
    <t>P0821000G</t>
  </si>
  <si>
    <t>P0821400I</t>
  </si>
  <si>
    <t>P1717700G</t>
  </si>
  <si>
    <t>P0821600D</t>
  </si>
  <si>
    <t>P0822600C</t>
  </si>
  <si>
    <t>P0823300I</t>
  </si>
  <si>
    <t>P0823600B</t>
  </si>
  <si>
    <t>P0826300F</t>
  </si>
  <si>
    <t>P0824500C</t>
  </si>
  <si>
    <t>P0825000C</t>
  </si>
  <si>
    <t>P4315000B</t>
  </si>
  <si>
    <t>P0828500I</t>
  </si>
  <si>
    <t>P4315700G</t>
  </si>
  <si>
    <t>P2529500G</t>
  </si>
  <si>
    <t>AJUNTAMENT DE PIERA</t>
  </si>
  <si>
    <t>AJUNTAMENT DE PONTS</t>
  </si>
  <si>
    <t>AJUNTAMENT DE PREMIÀ DE DALT</t>
  </si>
  <si>
    <t>AJUNTAMENT DE PREMIÀ DE MAR</t>
  </si>
  <si>
    <t>AJUNTAMENT DE RIPOLL</t>
  </si>
  <si>
    <t>AJUNTAMENT DE RODA DE TER</t>
  </si>
  <si>
    <t>AJUNTAMENT DE RUBÍ</t>
  </si>
  <si>
    <t>AJUNTAMENT DE SALLENT</t>
  </si>
  <si>
    <t>AJUNTAMENT DE SALT</t>
  </si>
  <si>
    <t>AJUNTAMENT DE SANT BARTOMEU DEL GRAU</t>
  </si>
  <si>
    <t>AJUNTAMENT DE SANT BOI DE LLOBREGAT</t>
  </si>
  <si>
    <t>AJUNTAMENT DE SANT FELIU DE CODINES</t>
  </si>
  <si>
    <t>AJUNTAMENT DE SANT FELIU DE LLOBREGAT</t>
  </si>
  <si>
    <t>AJUNTAMENT DE SANT HIPÒLIT DE VOLTREGÀ</t>
  </si>
  <si>
    <t>AJUNTAMENT DE SANT JOAN DE LES ABADESSES</t>
  </si>
  <si>
    <t>AJUNTAMENT DE SANT JOAN DESPÍ</t>
  </si>
  <si>
    <t>AJUNTAMENT DE SANT MARTÍ DE TOUS</t>
  </si>
  <si>
    <t>AJUNTAMENT DE SANT PERE DE TORELLÓ</t>
  </si>
  <si>
    <t>AJUNTAMENT DE SANT QUINTÍ DE MEDIONA</t>
  </si>
  <si>
    <t>AJUNTAMENT DE SANT VICENÇ DELS HORTS</t>
  </si>
  <si>
    <t>AJUNTAMENT DE SANTA COLOMA DE GRAMENET</t>
  </si>
  <si>
    <t>AJUNTAMENT DE SANTA MARGARIDA DE MONTBUI</t>
  </si>
  <si>
    <t>AJUNTAMENT DE TARRAGONA</t>
  </si>
  <si>
    <t>AJUNTAMENT DE TORELLÓ</t>
  </si>
  <si>
    <t>AJUNTAMENT DE TORTOSA</t>
  </si>
  <si>
    <t>AJUNTAMENT DE TREMP</t>
  </si>
  <si>
    <t>P4316300E</t>
  </si>
  <si>
    <t>P0829900J</t>
  </si>
  <si>
    <t>P0830200B</t>
  </si>
  <si>
    <t>P0830600C</t>
  </si>
  <si>
    <t>P0830300J</t>
  </si>
  <si>
    <t>P2521600C</t>
  </si>
  <si>
    <t>P0816800G</t>
  </si>
  <si>
    <t>P4316500J</t>
  </si>
  <si>
    <t>P0807600B</t>
  </si>
  <si>
    <t>P0814200B</t>
  </si>
  <si>
    <t>P0814600C</t>
  </si>
  <si>
    <t>P1712100E</t>
  </si>
  <si>
    <t>P4315800E</t>
  </si>
  <si>
    <t>A58295296</t>
  </si>
  <si>
    <t>P9312507H</t>
  </si>
  <si>
    <t>AJUNTAMENT DE VALLS</t>
  </si>
  <si>
    <t>AJUNTAMENT DE VIC</t>
  </si>
  <si>
    <t>AJUNTAMENT DE VILADECANS</t>
  </si>
  <si>
    <t>AJUNTAMENT DE VILAFRANCA DEL PENEDÈS</t>
  </si>
  <si>
    <t>AJUNTAMENT DE VILANOVA DEL CAMÍ</t>
  </si>
  <si>
    <t>AJUNTAMENT DEL PONT DE SUERT</t>
  </si>
  <si>
    <t>AJUNTAMENT DEL PRAT DE LLOBREGAT</t>
  </si>
  <si>
    <t>AJUNTAMENT DEL VENDRELL</t>
  </si>
  <si>
    <t>AJUNTAMENT D'ESPLUGUES DE LLOBREGAT</t>
  </si>
  <si>
    <t>AJUNTAMENT D'ÒDENA</t>
  </si>
  <si>
    <t>AJUNTAMENT D'OLESA DE MONTSERRAT</t>
  </si>
  <si>
    <t>AJUNTAMENT D'OLOT</t>
  </si>
  <si>
    <t>AJUNTAMENT D'ULLDECONA</t>
  </si>
  <si>
    <t>BARCELONA ACTIVA SAU SPM</t>
  </si>
  <si>
    <t>EMPRESA MUNICIPAL PER A LA FORMACIÓ OCUPACIONAL I L'OCUPACIÓ, SL</t>
  </si>
  <si>
    <t>INSTITUT MUNICIPAL DE FORMACIÓ I EMPRESA MAS CARANDELL</t>
  </si>
  <si>
    <t>D/460000143/331F/0000</t>
  </si>
  <si>
    <t>D/461000143/331F/0000</t>
  </si>
  <si>
    <t>D/469000143/331F/0000</t>
  </si>
  <si>
    <t>D/460000143/331D/0000</t>
  </si>
  <si>
    <t>D/461000143/331D/0000</t>
  </si>
  <si>
    <t>D/469000143/331D/0000</t>
  </si>
  <si>
    <t>"Programa de suport als territoris amb majors necessitats de reequilibri territorial i social: Projecte Treball als barris  Projectes innovadors i experimentals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</si>
</sst>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 wrapText="1"/>
    </xf>
    <xf numFmtId="44" fontId="14" fillId="7" borderId="3" xfId="10" applyFont="1" applyFill="1" applyBorder="1" applyAlignment="1">
      <alignment horizontal="center" vertical="center"/>
    </xf>
    <xf numFmtId="44" fontId="11" fillId="0" borderId="0" xfId="10" applyFont="1"/>
    <xf numFmtId="8" fontId="12" fillId="0" borderId="9" xfId="0" applyNumberFormat="1" applyFont="1" applyBorder="1" applyAlignment="1">
      <alignment vertical="top" wrapText="1"/>
    </xf>
    <xf numFmtId="8" fontId="12" fillId="0" borderId="10" xfId="0" applyNumberFormat="1" applyFont="1" applyBorder="1" applyAlignment="1">
      <alignment vertical="top" wrapText="1"/>
    </xf>
    <xf numFmtId="0" fontId="13" fillId="0" borderId="3" xfId="0" applyFont="1" applyFill="1" applyBorder="1" applyAlignment="1">
      <alignment horizontal="right"/>
    </xf>
    <xf numFmtId="8" fontId="13" fillId="0" borderId="10" xfId="0" applyNumberFormat="1" applyFont="1" applyBorder="1" applyAlignment="1">
      <alignment wrapText="1"/>
    </xf>
    <xf numFmtId="8" fontId="13" fillId="0" borderId="10" xfId="0" applyNumberFormat="1" applyFont="1" applyBorder="1" applyAlignment="1">
      <alignment vertical="top" wrapText="1"/>
    </xf>
    <xf numFmtId="8" fontId="13" fillId="0" borderId="11" xfId="0" applyNumberFormat="1" applyFont="1" applyBorder="1" applyAlignment="1">
      <alignment vertical="top" wrapText="1"/>
    </xf>
    <xf numFmtId="0" fontId="13" fillId="0" borderId="0" xfId="0" applyFont="1" applyAlignment="1">
      <alignment horizontal="left" vertical="center" indent="1"/>
    </xf>
    <xf numFmtId="0" fontId="13" fillId="7" borderId="9" xfId="0" applyFont="1" applyFill="1" applyBorder="1" applyAlignment="1">
      <alignment vertical="center" wrapText="1"/>
    </xf>
    <xf numFmtId="44" fontId="13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left" vertical="top"/>
    </xf>
    <xf numFmtId="0" fontId="13" fillId="0" borderId="12" xfId="0" applyFont="1" applyFill="1" applyBorder="1" applyAlignment="1">
      <alignment horizontal="left"/>
    </xf>
    <xf numFmtId="0" fontId="13" fillId="0" borderId="12" xfId="0" applyFont="1" applyFill="1" applyBorder="1" applyAlignment="1">
      <alignment horizontal="left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0"/>
  <sheetViews>
    <sheetView tabSelected="1" zoomScaleNormal="100" workbookViewId="0">
      <pane xSplit="1" ySplit="2" topLeftCell="C99" activePane="bottomRight" state="frozen"/>
      <selection pane="topRight" activeCell="B1" sqref="B1"/>
      <selection pane="bottomLeft" activeCell="A2" sqref="A2"/>
      <selection pane="bottomRight" activeCell="D115" sqref="D11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32" customWidth="1"/>
    <col min="6" max="6" width="20.5546875" style="22" customWidth="1"/>
    <col min="7" max="16384" width="9.109375" style="22"/>
  </cols>
  <sheetData>
    <row r="1" spans="1:6" ht="41.25" customHeight="1" x14ac:dyDescent="0.25">
      <c r="D1" s="43" t="s">
        <v>16691</v>
      </c>
      <c r="E1" s="44"/>
      <c r="F1" s="44"/>
    </row>
    <row r="2" spans="1:6" s="21" customFormat="1" ht="14.4" thickBot="1" x14ac:dyDescent="0.3">
      <c r="A2" s="24" t="s">
        <v>11180</v>
      </c>
      <c r="B2" s="25" t="s">
        <v>12</v>
      </c>
      <c r="C2" s="28" t="s">
        <v>16501</v>
      </c>
      <c r="D2" s="29" t="s">
        <v>12</v>
      </c>
      <c r="E2" s="31" t="s">
        <v>16498</v>
      </c>
      <c r="F2" s="29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26" t="s">
        <v>6412</v>
      </c>
      <c r="D3" s="26" t="s">
        <v>557</v>
      </c>
      <c r="E3" s="33">
        <v>273584.71000000002</v>
      </c>
      <c r="F3" s="35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27" t="s">
        <v>16536</v>
      </c>
      <c r="D4" s="27" t="s">
        <v>16523</v>
      </c>
      <c r="E4" s="34">
        <v>125059.07</v>
      </c>
      <c r="F4" s="35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27" t="s">
        <v>16537</v>
      </c>
      <c r="D5" s="27" t="s">
        <v>16524</v>
      </c>
      <c r="E5" s="34">
        <v>23860.799999999999</v>
      </c>
      <c r="F5" s="35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27" t="s">
        <v>16538</v>
      </c>
      <c r="D6" s="27" t="s">
        <v>16525</v>
      </c>
      <c r="E6" s="34">
        <v>930662.35</v>
      </c>
      <c r="F6" s="35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7" t="s">
        <v>16539</v>
      </c>
      <c r="D7" s="27" t="s">
        <v>16526</v>
      </c>
      <c r="E7" s="34">
        <v>328892.40000000002</v>
      </c>
      <c r="F7" s="35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7" t="s">
        <v>16540</v>
      </c>
      <c r="D8" s="27" t="s">
        <v>16527</v>
      </c>
      <c r="E8" s="34">
        <v>341362.69</v>
      </c>
      <c r="F8" s="35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7" t="s">
        <v>16541</v>
      </c>
      <c r="D9" s="27" t="s">
        <v>1583</v>
      </c>
      <c r="E9" s="34">
        <v>194512.92</v>
      </c>
      <c r="F9" s="35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27" t="s">
        <v>6684</v>
      </c>
      <c r="D10" s="27" t="s">
        <v>6685</v>
      </c>
      <c r="E10" s="34">
        <v>118449.81</v>
      </c>
      <c r="F10" s="35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27" t="s">
        <v>16542</v>
      </c>
      <c r="D11" s="27" t="s">
        <v>16528</v>
      </c>
      <c r="E11" s="34">
        <v>167483.79999999999</v>
      </c>
      <c r="F11" s="35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27" t="s">
        <v>16511</v>
      </c>
      <c r="D12" s="27" t="s">
        <v>16502</v>
      </c>
      <c r="E12" s="34">
        <v>159283.15</v>
      </c>
      <c r="F12" s="35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27" t="s">
        <v>16543</v>
      </c>
      <c r="D13" s="27" t="s">
        <v>16529</v>
      </c>
      <c r="E13" s="34">
        <v>54895.53</v>
      </c>
      <c r="F13" s="35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27" t="s">
        <v>16544</v>
      </c>
      <c r="D14" s="27" t="s">
        <v>16530</v>
      </c>
      <c r="E14" s="34">
        <v>74900.820000000007</v>
      </c>
      <c r="F14" s="35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27" t="s">
        <v>16545</v>
      </c>
      <c r="D15" s="27" t="s">
        <v>16531</v>
      </c>
      <c r="E15" s="34">
        <v>192721.28</v>
      </c>
      <c r="F15" s="35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27" t="s">
        <v>16512</v>
      </c>
      <c r="D16" s="27" t="s">
        <v>16503</v>
      </c>
      <c r="E16" s="34">
        <v>364197.24</v>
      </c>
      <c r="F16" s="35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27" t="s">
        <v>16546</v>
      </c>
      <c r="D17" s="27" t="s">
        <v>16532</v>
      </c>
      <c r="E17" s="34">
        <v>37009.379999999997</v>
      </c>
      <c r="F17" s="35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27" t="s">
        <v>16547</v>
      </c>
      <c r="D18" s="27" t="s">
        <v>16533</v>
      </c>
      <c r="E18" s="34">
        <v>31185.18</v>
      </c>
      <c r="F18" s="35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27" t="s">
        <v>16548</v>
      </c>
      <c r="D19" s="27" t="s">
        <v>16534</v>
      </c>
      <c r="E19" s="34">
        <v>153272.85</v>
      </c>
      <c r="F19" s="35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27" t="s">
        <v>16549</v>
      </c>
      <c r="D20" s="27" t="s">
        <v>16535</v>
      </c>
      <c r="E20" s="34">
        <v>21210.78</v>
      </c>
      <c r="F20" s="35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27" t="s">
        <v>16576</v>
      </c>
      <c r="D21" s="27" t="s">
        <v>16550</v>
      </c>
      <c r="E21" s="36">
        <v>477612.58</v>
      </c>
      <c r="F21" s="35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27" t="s">
        <v>16577</v>
      </c>
      <c r="D22" s="27" t="s">
        <v>16551</v>
      </c>
      <c r="E22" s="36">
        <v>38231.910000000003</v>
      </c>
      <c r="F22" s="35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27" t="s">
        <v>16578</v>
      </c>
      <c r="D23" s="27" t="s">
        <v>16552</v>
      </c>
      <c r="E23" s="36">
        <v>67311.899999999994</v>
      </c>
      <c r="F23" s="35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27" t="s">
        <v>16579</v>
      </c>
      <c r="D24" s="27" t="s">
        <v>16553</v>
      </c>
      <c r="E24" s="36">
        <v>853756.15</v>
      </c>
      <c r="F24" s="35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27" t="s">
        <v>16580</v>
      </c>
      <c r="D25" s="27" t="s">
        <v>16554</v>
      </c>
      <c r="E25" s="36">
        <v>246386.41</v>
      </c>
      <c r="F25" s="35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27" t="s">
        <v>16581</v>
      </c>
      <c r="D26" s="27" t="s">
        <v>16555</v>
      </c>
      <c r="E26" s="36">
        <v>20640</v>
      </c>
      <c r="F26" s="35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27" t="s">
        <v>16582</v>
      </c>
      <c r="D27" s="27" t="s">
        <v>16556</v>
      </c>
      <c r="E27" s="36">
        <v>175963.14</v>
      </c>
      <c r="F27" s="35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27" t="s">
        <v>16583</v>
      </c>
      <c r="D28" s="27" t="s">
        <v>16557</v>
      </c>
      <c r="E28" s="36">
        <v>47747.7</v>
      </c>
      <c r="F28" s="35" t="s">
        <v>16499</v>
      </c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  <c r="C29" s="27" t="s">
        <v>16584</v>
      </c>
      <c r="D29" s="27" t="s">
        <v>16558</v>
      </c>
      <c r="E29" s="36">
        <v>31884.92</v>
      </c>
      <c r="F29" s="35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27" t="s">
        <v>16585</v>
      </c>
      <c r="D30" s="27" t="s">
        <v>16559</v>
      </c>
      <c r="E30" s="36">
        <v>76248.5</v>
      </c>
      <c r="F30" s="35" t="s">
        <v>16499</v>
      </c>
    </row>
    <row r="31" spans="1:6" ht="23.4" thickBot="1" x14ac:dyDescent="0.3">
      <c r="A31" s="22" t="str">
        <f>'+'!$A42</f>
        <v>TSF009/18/00072-A-20180427-1</v>
      </c>
      <c r="B31" s="22" t="str">
        <f>'+'!$B42</f>
        <v>G65258410</v>
      </c>
      <c r="C31" s="27" t="s">
        <v>16586</v>
      </c>
      <c r="D31" s="27" t="s">
        <v>16560</v>
      </c>
      <c r="E31" s="36">
        <v>230681.24</v>
      </c>
      <c r="F31" s="35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27" t="s">
        <v>16587</v>
      </c>
      <c r="D32" s="27" t="s">
        <v>16561</v>
      </c>
      <c r="E32" s="36">
        <v>89145.09</v>
      </c>
      <c r="F32" s="35" t="s">
        <v>16499</v>
      </c>
    </row>
    <row r="33" spans="1:6" ht="23.4" thickBot="1" x14ac:dyDescent="0.3">
      <c r="A33" s="22" t="str">
        <f>'+'!$A69</f>
        <v>TSF009/18/00100-A-20180502-1</v>
      </c>
      <c r="B33" s="22" t="str">
        <f>'+'!$B69</f>
        <v>G61852000</v>
      </c>
      <c r="C33" s="27" t="s">
        <v>16513</v>
      </c>
      <c r="D33" s="27" t="s">
        <v>701</v>
      </c>
      <c r="E33" s="36">
        <v>906452.38</v>
      </c>
      <c r="F33" s="35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27" t="s">
        <v>16588</v>
      </c>
      <c r="D34" s="27" t="s">
        <v>16562</v>
      </c>
      <c r="E34" s="36">
        <v>116547.64</v>
      </c>
      <c r="F34" s="35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27" t="s">
        <v>16589</v>
      </c>
      <c r="D35" s="27" t="s">
        <v>16563</v>
      </c>
      <c r="E35" s="36">
        <v>70433.460000000006</v>
      </c>
      <c r="F35" s="35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27" t="s">
        <v>16514</v>
      </c>
      <c r="D36" s="27" t="s">
        <v>16504</v>
      </c>
      <c r="E36" s="36">
        <v>477394.45</v>
      </c>
      <c r="F36" s="35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27" t="s">
        <v>16515</v>
      </c>
      <c r="D37" s="27" t="s">
        <v>16505</v>
      </c>
      <c r="E37" s="36">
        <v>507811.8</v>
      </c>
      <c r="F37" s="35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27" t="s">
        <v>16590</v>
      </c>
      <c r="D38" s="27" t="s">
        <v>16564</v>
      </c>
      <c r="E38" s="36">
        <v>212666.2</v>
      </c>
      <c r="F38" s="35" t="s">
        <v>16499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27" t="s">
        <v>16591</v>
      </c>
      <c r="D39" s="27" t="s">
        <v>16565</v>
      </c>
      <c r="E39" s="36">
        <v>33565.07</v>
      </c>
      <c r="F39" s="35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27" t="s">
        <v>16516</v>
      </c>
      <c r="D40" s="27" t="s">
        <v>16506</v>
      </c>
      <c r="E40" s="36">
        <v>458995.82</v>
      </c>
      <c r="F40" s="35" t="s">
        <v>16499</v>
      </c>
    </row>
    <row r="41" spans="1:6" ht="14.4" thickBot="1" x14ac:dyDescent="0.3">
      <c r="A41" s="22" t="str">
        <f>'+'!$A45</f>
        <v>TSF009/18/00073-A-20180427-1</v>
      </c>
      <c r="B41" s="22" t="str">
        <f>'+'!$B45</f>
        <v>G62299029</v>
      </c>
      <c r="C41" s="27" t="s">
        <v>16592</v>
      </c>
      <c r="D41" s="27" t="s">
        <v>16566</v>
      </c>
      <c r="E41" s="36">
        <v>32313.18</v>
      </c>
      <c r="F41" s="35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27" t="s">
        <v>16593</v>
      </c>
      <c r="D42" s="27" t="s">
        <v>16567</v>
      </c>
      <c r="E42" s="36">
        <v>54917.55</v>
      </c>
      <c r="F42" s="35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27" t="s">
        <v>16594</v>
      </c>
      <c r="D43" s="27" t="s">
        <v>16568</v>
      </c>
      <c r="E43" s="36">
        <v>98163.82</v>
      </c>
      <c r="F43" s="35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27" t="s">
        <v>16595</v>
      </c>
      <c r="D44" s="27" t="s">
        <v>16569</v>
      </c>
      <c r="E44" s="36">
        <v>42291.99</v>
      </c>
      <c r="F44" s="35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27" t="s">
        <v>16596</v>
      </c>
      <c r="D45" s="27" t="s">
        <v>16570</v>
      </c>
      <c r="E45" s="36">
        <v>17167.59</v>
      </c>
      <c r="F45" s="35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27" t="s">
        <v>16597</v>
      </c>
      <c r="D46" s="27" t="s">
        <v>16571</v>
      </c>
      <c r="E46" s="36">
        <v>312539.7</v>
      </c>
      <c r="F46" s="35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27" t="s">
        <v>16598</v>
      </c>
      <c r="D47" s="27" t="s">
        <v>16572</v>
      </c>
      <c r="E47" s="36">
        <v>70339.320000000007</v>
      </c>
      <c r="F47" s="35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27" t="s">
        <v>16599</v>
      </c>
      <c r="D48" s="27" t="s">
        <v>16573</v>
      </c>
      <c r="E48" s="36">
        <v>40851.78</v>
      </c>
      <c r="F48" s="35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27" t="s">
        <v>16600</v>
      </c>
      <c r="D49" s="27" t="s">
        <v>16574</v>
      </c>
      <c r="E49" s="36">
        <v>69539.759999999995</v>
      </c>
      <c r="F49" s="35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27" t="s">
        <v>16601</v>
      </c>
      <c r="D50" s="27" t="s">
        <v>16575</v>
      </c>
      <c r="E50" s="36">
        <v>136877.89000000001</v>
      </c>
      <c r="F50" s="35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27" t="s">
        <v>16628</v>
      </c>
      <c r="D51" s="27" t="s">
        <v>16602</v>
      </c>
      <c r="E51" s="37">
        <v>71493.119999999995</v>
      </c>
      <c r="F51" s="35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27" t="s">
        <v>16629</v>
      </c>
      <c r="D52" s="27" t="s">
        <v>16603</v>
      </c>
      <c r="E52" s="37">
        <v>19784.98</v>
      </c>
      <c r="F52" s="35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27" t="s">
        <v>16630</v>
      </c>
      <c r="D53" s="27" t="s">
        <v>16604</v>
      </c>
      <c r="E53" s="37">
        <v>63870.239999999998</v>
      </c>
      <c r="F53" s="35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27" t="s">
        <v>16631</v>
      </c>
      <c r="D54" s="27" t="s">
        <v>16605</v>
      </c>
      <c r="E54" s="37">
        <v>29276.639999999999</v>
      </c>
      <c r="F54" s="35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27" t="s">
        <v>16632</v>
      </c>
      <c r="D55" s="27" t="s">
        <v>16606</v>
      </c>
      <c r="E55" s="37">
        <v>194064.29</v>
      </c>
      <c r="F55" s="35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27" t="s">
        <v>16633</v>
      </c>
      <c r="D56" s="27" t="s">
        <v>16607</v>
      </c>
      <c r="E56" s="37">
        <v>38299.68</v>
      </c>
      <c r="F56" s="35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27" t="s">
        <v>16634</v>
      </c>
      <c r="D57" s="27" t="s">
        <v>16608</v>
      </c>
      <c r="E57" s="37">
        <v>132947.35</v>
      </c>
      <c r="F57" s="35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27" t="s">
        <v>6669</v>
      </c>
      <c r="D58" s="27" t="s">
        <v>582</v>
      </c>
      <c r="E58" s="37">
        <v>2096810.96</v>
      </c>
      <c r="F58" s="35" t="s">
        <v>16499</v>
      </c>
    </row>
    <row r="59" spans="1:6" ht="14.4" thickBot="1" x14ac:dyDescent="0.3">
      <c r="A59" s="22" t="str">
        <f>'+'!$A131</f>
        <v>TSF009/18/00120-A-20180502-1</v>
      </c>
      <c r="B59" s="22" t="str">
        <f>'+'!$B131</f>
        <v>G17830050</v>
      </c>
      <c r="C59" s="27" t="s">
        <v>16635</v>
      </c>
      <c r="D59" s="27" t="s">
        <v>16609</v>
      </c>
      <c r="E59" s="37">
        <v>102279.1</v>
      </c>
      <c r="F59" s="35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27" t="s">
        <v>16636</v>
      </c>
      <c r="D60" s="27" t="s">
        <v>16610</v>
      </c>
      <c r="E60" s="37">
        <v>372637.11</v>
      </c>
      <c r="F60" s="35" t="s">
        <v>16499</v>
      </c>
    </row>
    <row r="61" spans="1:6" ht="23.4" thickBot="1" x14ac:dyDescent="0.3">
      <c r="A61" s="22" t="str">
        <f>'+'!$A13</f>
        <v>TSF009/18/00030-A-20180426-1</v>
      </c>
      <c r="B61" s="22" t="str">
        <f>'+'!$B13</f>
        <v>G58682196</v>
      </c>
      <c r="C61" s="27" t="s">
        <v>16637</v>
      </c>
      <c r="D61" s="27" t="s">
        <v>16611</v>
      </c>
      <c r="E61" s="37">
        <v>19832.88</v>
      </c>
      <c r="F61" s="35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27" t="s">
        <v>16638</v>
      </c>
      <c r="D62" s="27" t="s">
        <v>16612</v>
      </c>
      <c r="E62" s="37">
        <v>839064.62</v>
      </c>
      <c r="F62" s="35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27" t="s">
        <v>16639</v>
      </c>
      <c r="D63" s="27" t="s">
        <v>16613</v>
      </c>
      <c r="E63" s="37">
        <v>33091.919999999998</v>
      </c>
      <c r="F63" s="35" t="s">
        <v>16499</v>
      </c>
    </row>
    <row r="64" spans="1:6" ht="23.4" thickBot="1" x14ac:dyDescent="0.3">
      <c r="A64" s="22" t="str">
        <f>'+'!$A50</f>
        <v>TSF009/18/00009-A-20180424-1</v>
      </c>
      <c r="B64" s="22" t="str">
        <f>'+'!$B50</f>
        <v>G43392364</v>
      </c>
      <c r="C64" s="27" t="s">
        <v>16640</v>
      </c>
      <c r="D64" s="27" t="s">
        <v>16614</v>
      </c>
      <c r="E64" s="37">
        <v>377855.14</v>
      </c>
      <c r="F64" s="35" t="s">
        <v>16499</v>
      </c>
    </row>
    <row r="65" spans="1:6" ht="23.4" thickBot="1" x14ac:dyDescent="0.3">
      <c r="A65" s="22" t="str">
        <f>'+'!$A84</f>
        <v>TSF009/18/00111-A-20180502-1</v>
      </c>
      <c r="B65" s="22" t="str">
        <f>'+'!$B84</f>
        <v>G65187056</v>
      </c>
      <c r="C65" s="27" t="s">
        <v>16641</v>
      </c>
      <c r="D65" s="27" t="s">
        <v>16615</v>
      </c>
      <c r="E65" s="37">
        <v>24920.99</v>
      </c>
      <c r="F65" s="35" t="s">
        <v>16499</v>
      </c>
    </row>
    <row r="66" spans="1:6" ht="23.4" thickBot="1" x14ac:dyDescent="0.3">
      <c r="A66" s="22" t="str">
        <f>'+'!$A46</f>
        <v>TSF009/18/00075-A-20180427-1</v>
      </c>
      <c r="B66" s="22" t="str">
        <f>'+'!$B46</f>
        <v>G58710435</v>
      </c>
      <c r="C66" s="27" t="s">
        <v>16642</v>
      </c>
      <c r="D66" s="27" t="s">
        <v>16616</v>
      </c>
      <c r="E66" s="37">
        <v>17980.439999999999</v>
      </c>
      <c r="F66" s="35" t="s">
        <v>16499</v>
      </c>
    </row>
    <row r="67" spans="1:6" ht="14.4" thickBot="1" x14ac:dyDescent="0.3">
      <c r="A67" s="22" t="str">
        <f>'+'!$A53</f>
        <v>TSF009/18/00066-A-20180427-1</v>
      </c>
      <c r="B67" s="22" t="str">
        <f>'+'!$B53</f>
        <v>G58710435</v>
      </c>
      <c r="C67" s="27" t="s">
        <v>16643</v>
      </c>
      <c r="D67" s="27" t="s">
        <v>16617</v>
      </c>
      <c r="E67" s="37">
        <v>224500.32</v>
      </c>
      <c r="F67" s="35" t="s">
        <v>16499</v>
      </c>
    </row>
    <row r="68" spans="1:6" ht="14.4" thickBot="1" x14ac:dyDescent="0.3">
      <c r="A68" s="22" t="str">
        <f>'+'!$A48</f>
        <v>TSF009/18/00058-A-20180427-1</v>
      </c>
      <c r="B68" s="22" t="str">
        <f>'+'!$B48</f>
        <v>G17656968</v>
      </c>
      <c r="C68" s="27" t="s">
        <v>16644</v>
      </c>
      <c r="D68" s="27" t="s">
        <v>16618</v>
      </c>
      <c r="E68" s="37">
        <v>47366.64</v>
      </c>
      <c r="F68" s="35" t="s">
        <v>16499</v>
      </c>
    </row>
    <row r="69" spans="1:6" ht="14.4" thickBot="1" x14ac:dyDescent="0.3">
      <c r="A69" s="22" t="str">
        <f>'+'!$A104</f>
        <v>TSF009/18/00140-A-20180503-1</v>
      </c>
      <c r="B69" s="22" t="str">
        <f>'+'!$B104</f>
        <v>G59546556</v>
      </c>
      <c r="C69" s="27" t="s">
        <v>16645</v>
      </c>
      <c r="D69" s="27" t="s">
        <v>16619</v>
      </c>
      <c r="E69" s="37">
        <v>25087.81</v>
      </c>
      <c r="F69" s="35" t="s">
        <v>16499</v>
      </c>
    </row>
    <row r="70" spans="1:6" ht="14.4" thickBot="1" x14ac:dyDescent="0.3">
      <c r="A70" s="22" t="str">
        <f>'+'!$A81</f>
        <v>TSF009/18/00143-A-20180503-1</v>
      </c>
      <c r="B70" s="22" t="str">
        <f>'+'!$B81</f>
        <v>G60249737</v>
      </c>
      <c r="C70" s="27" t="s">
        <v>16646</v>
      </c>
      <c r="D70" s="27" t="s">
        <v>16620</v>
      </c>
      <c r="E70" s="37">
        <v>49639.92</v>
      </c>
      <c r="F70" s="35" t="s">
        <v>16499</v>
      </c>
    </row>
    <row r="71" spans="1:6" ht="14.4" thickBot="1" x14ac:dyDescent="0.3">
      <c r="A71" s="22" t="str">
        <f>'+'!$A49</f>
        <v>TSF009/18/00084-A-20180430-1</v>
      </c>
      <c r="B71" s="22" t="str">
        <f>'+'!$B49</f>
        <v>G43660372</v>
      </c>
      <c r="C71" s="27" t="s">
        <v>16647</v>
      </c>
      <c r="D71" s="27" t="s">
        <v>16621</v>
      </c>
      <c r="E71" s="37">
        <v>150777.70000000001</v>
      </c>
      <c r="F71" s="35" t="s">
        <v>16499</v>
      </c>
    </row>
    <row r="72" spans="1:6" ht="23.4" thickBot="1" x14ac:dyDescent="0.3">
      <c r="A72" s="22" t="str">
        <f>'+'!$A20</f>
        <v>TSF009/18/00097-A-20180502-1</v>
      </c>
      <c r="B72" s="22" t="str">
        <f>'+'!$B20</f>
        <v>G43047158</v>
      </c>
      <c r="C72" s="27" t="s">
        <v>16648</v>
      </c>
      <c r="D72" s="27" t="s">
        <v>16622</v>
      </c>
      <c r="E72" s="37">
        <v>2462823.36</v>
      </c>
      <c r="F72" s="35" t="s">
        <v>16499</v>
      </c>
    </row>
    <row r="73" spans="1:6" ht="23.4" thickBot="1" x14ac:dyDescent="0.3">
      <c r="A73" s="22" t="str">
        <f>'+'!$A30</f>
        <v>TSF009/18/00064-A-20180427-1</v>
      </c>
      <c r="B73" s="22" t="str">
        <f>'+'!$B30</f>
        <v>G65434896</v>
      </c>
      <c r="C73" s="27" t="s">
        <v>16649</v>
      </c>
      <c r="D73" s="27" t="s">
        <v>16623</v>
      </c>
      <c r="E73" s="37">
        <v>191926.04</v>
      </c>
      <c r="F73" s="35" t="s">
        <v>16499</v>
      </c>
    </row>
    <row r="74" spans="1:6" ht="23.4" thickBot="1" x14ac:dyDescent="0.3">
      <c r="A74" s="22" t="str">
        <f>'+'!$A40</f>
        <v>TSF009/18/00069-A-20180427-1</v>
      </c>
      <c r="B74" s="22" t="str">
        <f>'+'!$B40</f>
        <v>A17213539</v>
      </c>
      <c r="C74" s="27" t="s">
        <v>16517</v>
      </c>
      <c r="D74" s="27" t="s">
        <v>16507</v>
      </c>
      <c r="E74" s="37">
        <v>526695.57999999996</v>
      </c>
      <c r="F74" s="35" t="s">
        <v>16499</v>
      </c>
    </row>
    <row r="75" spans="1:6" ht="14.4" thickBot="1" x14ac:dyDescent="0.3">
      <c r="A75" s="22" t="str">
        <f>'+'!$A4</f>
        <v>TSF009/18/00002-A-20180423-1</v>
      </c>
      <c r="B75" s="22" t="str">
        <f>'+'!$B4</f>
        <v>F61054706</v>
      </c>
      <c r="C75" s="27" t="s">
        <v>16518</v>
      </c>
      <c r="D75" s="27" t="s">
        <v>16508</v>
      </c>
      <c r="E75" s="37">
        <v>106105.85</v>
      </c>
      <c r="F75" s="35" t="s">
        <v>16499</v>
      </c>
    </row>
    <row r="76" spans="1:6" ht="14.4" thickBot="1" x14ac:dyDescent="0.3">
      <c r="A76" s="22" t="str">
        <f>'+'!$A80</f>
        <v>TSF009/18/00005-A-20180424-1</v>
      </c>
      <c r="B76" s="22" t="str">
        <f>'+'!$B80</f>
        <v>F08580359</v>
      </c>
      <c r="C76" s="27" t="s">
        <v>16650</v>
      </c>
      <c r="D76" s="27" t="s">
        <v>16624</v>
      </c>
      <c r="E76" s="37">
        <v>1096566.42</v>
      </c>
      <c r="F76" s="35" t="s">
        <v>16499</v>
      </c>
    </row>
    <row r="77" spans="1:6" ht="14.4" thickBot="1" x14ac:dyDescent="0.3">
      <c r="A77" s="22" t="str">
        <f>'+'!$A25</f>
        <v>TSF009/18/00052-A-20180427-1</v>
      </c>
      <c r="B77" s="22" t="str">
        <f>'+'!$B25</f>
        <v>A59835454</v>
      </c>
      <c r="C77" s="27" t="s">
        <v>16519</v>
      </c>
      <c r="D77" s="27" t="s">
        <v>16509</v>
      </c>
      <c r="E77" s="37">
        <v>1102950.5</v>
      </c>
      <c r="F77" s="35" t="s">
        <v>16499</v>
      </c>
    </row>
    <row r="78" spans="1:6" ht="14.4" thickBot="1" x14ac:dyDescent="0.3">
      <c r="A78" s="22" t="str">
        <f>'+'!$A117</f>
        <v>TSF009/18/00034-A-20180426-1</v>
      </c>
      <c r="B78" s="22" t="str">
        <f>'+'!$B117</f>
        <v>B64883077</v>
      </c>
      <c r="C78" s="27" t="s">
        <v>16651</v>
      </c>
      <c r="D78" s="27" t="s">
        <v>16625</v>
      </c>
      <c r="E78" s="37">
        <v>249131.89</v>
      </c>
      <c r="F78" s="35" t="s">
        <v>16499</v>
      </c>
    </row>
    <row r="79" spans="1:6" ht="14.4" thickBot="1" x14ac:dyDescent="0.3">
      <c r="A79" s="22" t="str">
        <f>'+'!$A70</f>
        <v>TSF009/18/00023-A-20180425-1</v>
      </c>
      <c r="B79" s="22" t="str">
        <f>'+'!$B70</f>
        <v>B60338472</v>
      </c>
      <c r="C79" s="27" t="s">
        <v>16652</v>
      </c>
      <c r="D79" s="27" t="s">
        <v>16626</v>
      </c>
      <c r="E79" s="37">
        <v>444378.79</v>
      </c>
      <c r="F79" s="35" t="s">
        <v>16499</v>
      </c>
    </row>
    <row r="80" spans="1:6" ht="14.4" thickBot="1" x14ac:dyDescent="0.3">
      <c r="A80" s="22" t="str">
        <f>'+'!$A51</f>
        <v>TSF009/18/00042-A-20180427-1</v>
      </c>
      <c r="B80" s="22" t="str">
        <f>'+'!$B51</f>
        <v>A79707295</v>
      </c>
      <c r="C80" s="30" t="s">
        <v>16653</v>
      </c>
      <c r="D80" s="30" t="s">
        <v>16627</v>
      </c>
      <c r="E80" s="38">
        <v>206788.86</v>
      </c>
      <c r="F80" s="35" t="s">
        <v>16499</v>
      </c>
    </row>
    <row r="81" spans="1:6" ht="14.4" thickBot="1" x14ac:dyDescent="0.3">
      <c r="A81" s="22" t="str">
        <f>'+'!$A38</f>
        <v>TSF009/18/00067-A-20180427-1</v>
      </c>
      <c r="B81" s="22" t="str">
        <f>'+'!$B38</f>
        <v>P7590004C</v>
      </c>
      <c r="C81" s="26" t="s">
        <v>16669</v>
      </c>
      <c r="D81" s="26" t="s">
        <v>16654</v>
      </c>
      <c r="E81" s="33">
        <v>181366.24</v>
      </c>
      <c r="F81" s="35" t="s">
        <v>16499</v>
      </c>
    </row>
    <row r="82" spans="1:6" ht="14.4" thickBot="1" x14ac:dyDescent="0.3">
      <c r="A82" s="22" t="str">
        <f>'+'!$A120</f>
        <v>TSF009/18/00070-A-20180427-1</v>
      </c>
      <c r="B82" s="22" t="str">
        <f>'+'!$B120</f>
        <v>P5812301I</v>
      </c>
      <c r="C82" s="27" t="s">
        <v>16670</v>
      </c>
      <c r="D82" s="27" t="s">
        <v>16655</v>
      </c>
      <c r="E82" s="34">
        <v>834718.58</v>
      </c>
      <c r="F82" s="35" t="s">
        <v>16499</v>
      </c>
    </row>
    <row r="83" spans="1:6" ht="14.4" thickBot="1" x14ac:dyDescent="0.3">
      <c r="A83" s="22" t="str">
        <f>'+'!$A35</f>
        <v>TSF009/18/00051-A-20180427-1</v>
      </c>
      <c r="B83" s="22" t="str">
        <f>'+'!$B35</f>
        <v>G62277751</v>
      </c>
      <c r="C83" s="27" t="s">
        <v>16671</v>
      </c>
      <c r="D83" s="27" t="s">
        <v>16656</v>
      </c>
      <c r="E83" s="34">
        <v>606671.79</v>
      </c>
      <c r="F83" s="35" t="s">
        <v>16499</v>
      </c>
    </row>
    <row r="84" spans="1:6" ht="14.4" thickBot="1" x14ac:dyDescent="0.3">
      <c r="A84" s="22" t="str">
        <f>'+'!$A96</f>
        <v>TSF009/18/00122-A-20180502-1</v>
      </c>
      <c r="B84" s="22" t="str">
        <f>'+'!$B96</f>
        <v>F08717522</v>
      </c>
      <c r="C84" s="27" t="s">
        <v>16672</v>
      </c>
      <c r="D84" s="27" t="s">
        <v>16657</v>
      </c>
      <c r="E84" s="34">
        <v>395755.82</v>
      </c>
      <c r="F84" s="35" t="s">
        <v>16499</v>
      </c>
    </row>
    <row r="85" spans="1:6" ht="14.4" thickBot="1" x14ac:dyDescent="0.3">
      <c r="A85" s="22" t="str">
        <f>'+'!$A16</f>
        <v>TSF009/18/00017-A-20180425-1</v>
      </c>
      <c r="B85" s="22" t="str">
        <f>'+'!$B16</f>
        <v>G43036565</v>
      </c>
      <c r="C85" s="27" t="s">
        <v>16673</v>
      </c>
      <c r="D85" s="27" t="s">
        <v>16658</v>
      </c>
      <c r="E85" s="34">
        <v>64520.22</v>
      </c>
      <c r="F85" s="35" t="s">
        <v>16499</v>
      </c>
    </row>
    <row r="86" spans="1:6" ht="14.4" thickBot="1" x14ac:dyDescent="0.3">
      <c r="A86" s="22" t="str">
        <f>'+'!$A100</f>
        <v>TSF009/18/00133-A-20180503-1</v>
      </c>
      <c r="B86" s="22" t="str">
        <f>'+'!$B100</f>
        <v>G17808247</v>
      </c>
      <c r="C86" s="27" t="s">
        <v>16674</v>
      </c>
      <c r="D86" s="27" t="s">
        <v>16659</v>
      </c>
      <c r="E86" s="34">
        <v>43740.6</v>
      </c>
      <c r="F86" s="35" t="s">
        <v>16499</v>
      </c>
    </row>
    <row r="87" spans="1:6" ht="14.4" thickBot="1" x14ac:dyDescent="0.3">
      <c r="A87" s="22" t="str">
        <f>'+'!$A27</f>
        <v>TSF009/18/00102-A-20180502-1</v>
      </c>
      <c r="B87" s="22" t="str">
        <f>'+'!$B27</f>
        <v>B43628882</v>
      </c>
      <c r="C87" s="27" t="s">
        <v>16675</v>
      </c>
      <c r="D87" s="27" t="s">
        <v>16660</v>
      </c>
      <c r="E87" s="34">
        <v>70181.73</v>
      </c>
      <c r="F87" s="35" t="s">
        <v>16499</v>
      </c>
    </row>
    <row r="88" spans="1:6" ht="14.4" thickBot="1" x14ac:dyDescent="0.3">
      <c r="A88" s="22" t="str">
        <f>'+'!$A110</f>
        <v>TSF009/18/00024-A-20180425-1</v>
      </c>
      <c r="B88" s="22" t="str">
        <f>'+'!$B110</f>
        <v>F25014176</v>
      </c>
      <c r="C88" s="27" t="s">
        <v>16676</v>
      </c>
      <c r="D88" s="27" t="s">
        <v>16661</v>
      </c>
      <c r="E88" s="34">
        <v>369244.15</v>
      </c>
      <c r="F88" s="35" t="s">
        <v>16499</v>
      </c>
    </row>
    <row r="89" spans="1:6" ht="14.4" thickBot="1" x14ac:dyDescent="0.3">
      <c r="A89" s="22" t="str">
        <f>'+'!$A65</f>
        <v>TSF009/18/00021-A-20180425-1</v>
      </c>
      <c r="B89" s="22" t="str">
        <f>'+'!$B65</f>
        <v>V08789471</v>
      </c>
      <c r="C89" s="27" t="s">
        <v>16677</v>
      </c>
      <c r="D89" s="27" t="s">
        <v>16662</v>
      </c>
      <c r="E89" s="34">
        <v>306648.15000000002</v>
      </c>
      <c r="F89" s="35" t="s">
        <v>16499</v>
      </c>
    </row>
    <row r="90" spans="1:6" ht="14.4" thickBot="1" x14ac:dyDescent="0.3">
      <c r="A90" s="22" t="str">
        <f>'+'!$A39</f>
        <v>TSF009/18/00068-A-20180427-1</v>
      </c>
      <c r="B90" s="22" t="str">
        <f>'+'!$B39</f>
        <v>B66026626</v>
      </c>
      <c r="C90" s="27" t="s">
        <v>16520</v>
      </c>
      <c r="D90" s="27" t="s">
        <v>16510</v>
      </c>
      <c r="E90" s="34">
        <v>24614.51</v>
      </c>
      <c r="F90" s="35" t="s">
        <v>16499</v>
      </c>
    </row>
    <row r="91" spans="1:6" ht="14.4" thickBot="1" x14ac:dyDescent="0.3">
      <c r="A91" s="22" t="str">
        <f>'+'!$A109</f>
        <v>TSF009/18/00037-A-20180426-1</v>
      </c>
      <c r="B91" s="22" t="str">
        <f>'+'!$B109</f>
        <v>B58629841</v>
      </c>
      <c r="C91" s="27" t="s">
        <v>16678</v>
      </c>
      <c r="D91" s="27" t="s">
        <v>16663</v>
      </c>
      <c r="E91" s="34">
        <v>89380.04</v>
      </c>
      <c r="F91" s="35" t="s">
        <v>16499</v>
      </c>
    </row>
    <row r="92" spans="1:6" ht="14.4" thickBot="1" x14ac:dyDescent="0.3">
      <c r="A92" s="22" t="str">
        <f>'+'!$A128</f>
        <v>TSF009/18/00142-A-20180503-1</v>
      </c>
      <c r="B92" s="22" t="str">
        <f>'+'!$B128</f>
        <v>F64122732</v>
      </c>
      <c r="C92" s="27" t="s">
        <v>16679</v>
      </c>
      <c r="D92" s="27" t="s">
        <v>16664</v>
      </c>
      <c r="E92" s="34">
        <v>45701.5</v>
      </c>
      <c r="F92" s="35" t="s">
        <v>16499</v>
      </c>
    </row>
    <row r="93" spans="1:6" ht="14.4" thickBot="1" x14ac:dyDescent="0.3">
      <c r="A93" s="22" t="str">
        <f>'+'!$A3</f>
        <v>TSF009/18/00014-A-20180425-1</v>
      </c>
      <c r="B93" s="22" t="str">
        <f>'+'!$B3</f>
        <v>G17053588</v>
      </c>
      <c r="C93" s="27" t="s">
        <v>16680</v>
      </c>
      <c r="D93" s="27" t="s">
        <v>16665</v>
      </c>
      <c r="E93" s="34">
        <v>327761.36</v>
      </c>
      <c r="F93" s="35" t="s">
        <v>16499</v>
      </c>
    </row>
    <row r="94" spans="1:6" ht="14.4" thickBot="1" x14ac:dyDescent="0.3">
      <c r="A94" s="22" t="str">
        <f>'+'!$A24</f>
        <v>TSF009/18/00020-A-20180425-1</v>
      </c>
      <c r="B94" s="22" t="str">
        <f>'+'!$B24</f>
        <v>F60705415</v>
      </c>
      <c r="C94" s="27" t="s">
        <v>16681</v>
      </c>
      <c r="D94" s="27" t="s">
        <v>16666</v>
      </c>
      <c r="E94" s="34">
        <v>191056.16</v>
      </c>
      <c r="F94" s="35" t="s">
        <v>16499</v>
      </c>
    </row>
    <row r="95" spans="1:6" ht="14.4" thickBot="1" x14ac:dyDescent="0.3">
      <c r="A95" s="22" t="str">
        <f>'+'!$A21</f>
        <v>TSF009/18/00099-A-20180502-1</v>
      </c>
      <c r="B95" s="22" t="str">
        <f>'+'!$B21</f>
        <v>P5811301J</v>
      </c>
      <c r="C95" s="27" t="s">
        <v>16682</v>
      </c>
      <c r="D95" s="27" t="s">
        <v>16667</v>
      </c>
      <c r="E95" s="34">
        <v>4575445.1900000004</v>
      </c>
      <c r="F95" s="35" t="s">
        <v>16499</v>
      </c>
    </row>
    <row r="96" spans="1:6" ht="23.4" thickBot="1" x14ac:dyDescent="0.3">
      <c r="A96" s="22" t="str">
        <f>'+'!$A62</f>
        <v>TSF009/18/00074-A-20180427-1</v>
      </c>
      <c r="B96" s="22" t="str">
        <f>'+'!$B62</f>
        <v>G60941861</v>
      </c>
      <c r="C96" s="27" t="s">
        <v>16683</v>
      </c>
      <c r="D96" s="27" t="s">
        <v>16521</v>
      </c>
      <c r="E96" s="34">
        <v>371224.35</v>
      </c>
      <c r="F96" s="35" t="s">
        <v>16499</v>
      </c>
    </row>
    <row r="97" spans="1:6" ht="23.4" thickBot="1" x14ac:dyDescent="0.3">
      <c r="A97" s="22" t="str">
        <f>'+'!$A47</f>
        <v>TSF009/18/00077-A-20180427-1</v>
      </c>
      <c r="B97" s="22" t="str">
        <f>'+'!$B47</f>
        <v>F08670077</v>
      </c>
      <c r="C97" s="27" t="s">
        <v>16684</v>
      </c>
      <c r="D97" s="27" t="s">
        <v>16668</v>
      </c>
      <c r="E97" s="34">
        <v>556574.74</v>
      </c>
      <c r="F97" s="35" t="s">
        <v>16499</v>
      </c>
    </row>
    <row r="98" spans="1:6" ht="23.4" thickBot="1" x14ac:dyDescent="0.3">
      <c r="A98" s="22" t="str">
        <f>'+'!$A119</f>
        <v>TSF009/18/00062-A-20180427-1</v>
      </c>
      <c r="B98" s="22" t="str">
        <f>'+'!$B119</f>
        <v>B17089699</v>
      </c>
      <c r="C98" s="27" t="s">
        <v>16522</v>
      </c>
      <c r="D98" s="27" t="s">
        <v>173</v>
      </c>
      <c r="E98" s="34">
        <v>1019321.23</v>
      </c>
      <c r="F98" s="35" t="s">
        <v>16499</v>
      </c>
    </row>
    <row r="99" spans="1:6" ht="14.4" thickBot="1" x14ac:dyDescent="0.3">
      <c r="A99" s="22" t="str">
        <f>'+'!$A8</f>
        <v>TSF009/18/00025-A-20180426-1</v>
      </c>
      <c r="B99" s="22" t="str">
        <f>'+'!$B8</f>
        <v>F08640997</v>
      </c>
      <c r="C99" s="40"/>
      <c r="D99" s="40"/>
      <c r="E99" s="41"/>
      <c r="F99" s="42"/>
    </row>
    <row r="100" spans="1:6" ht="14.4" thickBot="1" x14ac:dyDescent="0.3"/>
    <row r="101" spans="1:6" ht="15" thickTop="1" thickBot="1" x14ac:dyDescent="0.3">
      <c r="C101" s="45" t="s">
        <v>16500</v>
      </c>
    </row>
    <row r="102" spans="1:6" ht="15" thickTop="1" thickBot="1" x14ac:dyDescent="0.3">
      <c r="C102" s="46" t="s">
        <v>16685</v>
      </c>
    </row>
    <row r="103" spans="1:6" ht="15" thickTop="1" thickBot="1" x14ac:dyDescent="0.3">
      <c r="C103" s="46" t="s">
        <v>16686</v>
      </c>
    </row>
    <row r="104" spans="1:6" ht="15" thickTop="1" thickBot="1" x14ac:dyDescent="0.3">
      <c r="C104" s="46" t="s">
        <v>16687</v>
      </c>
    </row>
    <row r="105" spans="1:6" ht="15" thickTop="1" thickBot="1" x14ac:dyDescent="0.3">
      <c r="C105" s="46" t="s">
        <v>16688</v>
      </c>
    </row>
    <row r="106" spans="1:6" ht="15" thickTop="1" thickBot="1" x14ac:dyDescent="0.3">
      <c r="C106" s="46" t="s">
        <v>16689</v>
      </c>
    </row>
    <row r="107" spans="1:6" ht="15" thickTop="1" thickBot="1" x14ac:dyDescent="0.3">
      <c r="C107" s="47" t="s">
        <v>16690</v>
      </c>
    </row>
    <row r="108" spans="1:6" ht="14.4" thickTop="1" x14ac:dyDescent="0.25">
      <c r="C108" s="22"/>
    </row>
    <row r="110" spans="1:6" x14ac:dyDescent="0.25">
      <c r="C110" s="39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2019-06-12T11:45:09Z</dcterms:modified>
</cp:coreProperties>
</file>