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'=+3.000'!$A$2:$F$71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65" i="1" l="1"/>
  <c r="A71" i="1"/>
  <c r="A61" i="1"/>
  <c r="A68" i="1"/>
  <c r="A63" i="1"/>
  <c r="A6" i="1"/>
  <c r="A18" i="1"/>
  <c r="A55" i="1"/>
  <c r="A14" i="1"/>
  <c r="A51" i="1"/>
  <c r="A60" i="1"/>
  <c r="A12" i="1"/>
  <c r="A67" i="1"/>
  <c r="A59" i="1"/>
  <c r="A4" i="1"/>
  <c r="A53" i="1"/>
  <c r="A10" i="1"/>
  <c r="A69" i="1"/>
  <c r="A13" i="1"/>
  <c r="A5" i="1"/>
  <c r="A7" i="1"/>
  <c r="A8" i="1"/>
  <c r="A64" i="1"/>
  <c r="A62" i="1"/>
  <c r="A19" i="1"/>
  <c r="A54" i="1"/>
  <c r="A52" i="1"/>
  <c r="A70" i="1"/>
  <c r="A11" i="1"/>
  <c r="A56" i="1"/>
  <c r="A9" i="1"/>
  <c r="A66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55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59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4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64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54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56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66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9" i="1"/>
  <c r="B70" i="1"/>
  <c r="B62" i="1"/>
  <c r="B8" i="1"/>
  <c r="B13" i="1"/>
  <c r="B53" i="1"/>
  <c r="B51" i="1"/>
  <c r="B18" i="1"/>
  <c r="B63" i="1"/>
  <c r="B68" i="1"/>
  <c r="B65" i="1"/>
  <c r="I116" i="11"/>
  <c r="I113" i="11"/>
  <c r="I112" i="11"/>
  <c r="D4" i="8"/>
  <c r="D4" i="10"/>
  <c r="B11" i="1"/>
  <c r="B52" i="1"/>
  <c r="B19" i="1"/>
  <c r="B7" i="1"/>
  <c r="B5" i="1"/>
  <c r="B69" i="1"/>
  <c r="B10" i="1"/>
  <c r="B67" i="1"/>
  <c r="B12" i="1"/>
  <c r="B60" i="1"/>
  <c r="B14" i="1"/>
  <c r="B6" i="1"/>
  <c r="B61" i="1"/>
  <c r="B71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<sst xmlns="http://schemas.openxmlformats.org/spreadsheetml/2006/main" count="93515" uniqueCount="16610">
  <si>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</si>
  <si>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</si>
  <si>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</si>
  <si>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</si>
  <si>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</si>
  <si>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</si>
  <si>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</si>
  <si>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</si>
  <si>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</si>
  <si>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</si>
  <si>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</si>
  <si>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</si>
  <si>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</si>
  <si>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</si>
  <si>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</si>
  <si>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</si>
  <si>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</si>
  <si>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</si>
  <si>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</si>
  <si>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</si>
  <si>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</si>
  <si>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</si>
  <si>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</si>
  <si>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</si>
  <si>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</si>
  <si>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</si>
  <si>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</si>
  <si>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</si>
  <si>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</si>
  <si>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</si>
  <si>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</si>
  <si>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</si>
  <si>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</si>
  <si>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</si>
  <si>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</si>
  <si>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</si>
  <si>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</si>
  <si>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</si>
  <si>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</si>
  <si>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</si>
  <si>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</si>
  <si>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</si>
  <si>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</si>
  <si>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</si>
  <si>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</si>
  <si>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</si>
  <si>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</si>
  <si>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</si>
  <si>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</si>
  <si>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</si>
  <si>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</si>
  <si>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</si>
  <si>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</si>
  <si>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</si>
  <si>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</si>
  <si>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</si>
  <si>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</si>
  <si>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</si>
  <si>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</si>
  <si>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</si>
  <si>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</si>
  <si>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</si>
  <si>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</si>
  <si>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</si>
  <si>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</si>
  <si>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</si>
  <si>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</si>
  <si>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</si>
  <si>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</si>
  <si>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</si>
  <si>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</si>
  <si>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</si>
  <si>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</si>
  <si>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</si>
  <si>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</si>
  <si>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</si>
  <si>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</si>
  <si>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</si>
  <si>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</si>
  <si>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</si>
  <si>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</si>
  <si>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</si>
  <si>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</si>
  <si>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</si>
  <si>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</si>
  <si>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</si>
  <si>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</si>
  <si>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</si>
  <si>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</si>
  <si>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</si>
  <si>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</si>
  <si>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</si>
  <si>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</si>
  <si>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</si>
  <si>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</si>
  <si>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</si>
  <si>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</si>
  <si>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</si>
  <si>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</si>
  <si>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</si>
  <si>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</si>
  <si>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</si>
  <si>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</si>
  <si>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</si>
  <si>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</si>
  <si>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</si>
  <si>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</si>
  <si>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</si>
  <si>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</si>
  <si>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</si>
  <si>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</si>
  <si>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</si>
  <si>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</si>
  <si>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</si>
  <si>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</si>
  <si>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</si>
  <si>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</si>
  <si>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</si>
  <si>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</si>
  <si>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</si>
  <si>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</si>
  <si>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</si>
  <si>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</si>
  <si>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</si>
  <si>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</si>
  <si>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</si>
  <si>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</si>
  <si>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</si>
  <si>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</si>
  <si>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</si>
  <si>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</si>
  <si>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</si>
  <si>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</si>
  <si>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</si>
  <si>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</si>
  <si>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</si>
  <si>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</si>
  <si>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</si>
  <si>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</si>
  <si>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</si>
  <si>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</si>
  <si>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</si>
  <si>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</si>
  <si>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</si>
  <si>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</si>
  <si>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</si>
  <si>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</si>
  <si>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</si>
  <si>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</si>
  <si>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</si>
  <si>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</si>
  <si>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</si>
  <si>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</si>
  <si>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</si>
  <si>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</si>
  <si>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</si>
  <si>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</si>
  <si>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</si>
  <si>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</si>
  <si>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</si>
  <si>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</si>
  <si>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</si>
  <si>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</si>
  <si>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</si>
  <si>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</si>
  <si>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</si>
  <si>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</si>
  <si>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</si>
  <si>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</si>
  <si>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</si>
  <si>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</si>
  <si>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</si>
  <si>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</si>
  <si>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</si>
  <si>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</si>
  <si>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</si>
  <si>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</si>
  <si>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</si>
  <si>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</si>
  <si>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</si>
  <si>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</si>
  <si>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</si>
  <si>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</si>
  <si>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</si>
  <si>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</si>
  <si>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</si>
  <si>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</si>
  <si>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</si>
  <si>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</si>
  <si>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</si>
  <si>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</si>
  <si>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</si>
  <si>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</si>
  <si>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</si>
  <si>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</si>
  <si>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</si>
  <si>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</si>
  <si>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</si>
  <si>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</si>
  <si>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</si>
  <si>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</si>
  <si>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</si>
  <si>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</si>
  <si>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</si>
  <si>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</si>
  <si>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</si>
  <si>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</si>
  <si>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</si>
  <si>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</si>
  <si>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</si>
  <si>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</si>
  <si>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</si>
  <si>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</si>
  <si>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</si>
  <si>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</si>
  <si>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</si>
  <si>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</si>
  <si>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</si>
  <si>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</si>
  <si>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</si>
  <si>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</si>
  <si>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</si>
  <si>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</si>
  <si>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</si>
  <si>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</si>
  <si>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</si>
  <si>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</si>
  <si>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</si>
  <si>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</si>
  <si>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</si>
  <si>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</si>
  <si>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</si>
  <si>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</si>
  <si>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</si>
  <si>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</si>
  <si>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</si>
  <si>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</si>
  <si>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</si>
  <si>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</si>
  <si>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</si>
  <si>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</si>
  <si>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</si>
  <si>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</si>
  <si>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</si>
  <si>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</si>
  <si>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</si>
  <si>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</si>
  <si>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</si>
  <si>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</si>
  <si>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</si>
  <si>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</si>
  <si>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</si>
  <si>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</si>
  <si>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</si>
  <si>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</si>
  <si>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</si>
  <si>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</si>
  <si>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</si>
  <si>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</si>
  <si>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</si>
  <si>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</si>
  <si>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</si>
  <si>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</si>
  <si>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</si>
  <si>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</si>
  <si>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</si>
  <si>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</si>
  <si>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</si>
  <si>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</si>
  <si>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</si>
  <si>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</si>
  <si>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</si>
  <si>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</si>
  <si>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</si>
  <si>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</si>
  <si>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</si>
  <si>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</si>
  <si>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</si>
  <si>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</si>
  <si>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</si>
  <si>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</si>
  <si>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</si>
  <si>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</si>
  <si>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</si>
  <si>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</si>
  <si>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</si>
  <si>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</si>
  <si>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</si>
  <si>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</si>
  <si>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</si>
  <si>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</si>
  <si>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</si>
  <si>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</si>
  <si>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</si>
  <si>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</si>
  <si>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</si>
  <si>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</si>
  <si>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</si>
  <si>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</si>
  <si>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</si>
  <si>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</si>
  <si>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</si>
  <si>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</si>
  <si>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</si>
  <si>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</si>
  <si>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</si>
  <si>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</si>
  <si>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</si>
  <si>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</si>
  <si>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</si>
  <si>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</si>
  <si>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</si>
  <si>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</si>
  <si>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</si>
  <si>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</si>
  <si>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</si>
  <si>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</si>
  <si>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</si>
  <si>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</si>
  <si>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</si>
  <si>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</si>
  <si>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</si>
  <si>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</si>
  <si>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</si>
  <si>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</si>
  <si>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</si>
  <si>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</si>
  <si>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</si>
  <si>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</si>
  <si>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</si>
  <si>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</si>
  <si>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</si>
  <si>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</si>
  <si>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</si>
  <si>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</si>
  <si>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</si>
  <si>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</si>
  <si>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</si>
  <si>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</si>
  <si>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</si>
  <si>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</si>
  <si>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</si>
  <si>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</si>
  <si>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</si>
  <si>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</si>
  <si>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</si>
  <si>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</si>
  <si>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</si>
  <si>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</si>
  <si>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</si>
  <si>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</si>
  <si>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</si>
  <si>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</si>
  <si>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</si>
  <si>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</si>
  <si>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</si>
  <si>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</si>
  <si>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</si>
  <si>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</si>
  <si>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</si>
  <si>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</si>
  <si>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</si>
  <si>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</si>
  <si>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</si>
  <si>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</si>
  <si>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</si>
  <si>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</si>
  <si>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</si>
  <si>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</si>
  <si>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</si>
  <si>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</si>
  <si>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</si>
  <si>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</si>
  <si>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</si>
  <si>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</si>
  <si>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</si>
  <si>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</si>
  <si>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</si>
  <si>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</si>
  <si>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</si>
  <si>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</si>
  <si>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</si>
  <si>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</si>
  <si>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</si>
  <si>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</si>
  <si>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</si>
  <si>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</si>
  <si>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</si>
  <si>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</si>
  <si>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</si>
  <si>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</si>
  <si>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</si>
  <si>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</si>
  <si>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</si>
  <si>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</si>
  <si>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</si>
  <si>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</si>
  <si>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</si>
  <si>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</si>
  <si>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</si>
  <si>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</si>
  <si>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</si>
  <si>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</si>
  <si>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</si>
  <si>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</si>
  <si>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</si>
  <si>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</si>
  <si>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</si>
  <si>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</si>
  <si>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</si>
  <si>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</si>
  <si>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</si>
  <si>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</si>
  <si>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</si>
  <si>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</si>
  <si>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</si>
  <si>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</si>
  <si>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</si>
  <si>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</si>
  <si>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</si>
  <si>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</si>
  <si>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</si>
  <si>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</si>
  <si>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</si>
  <si>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</si>
  <si>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</si>
  <si>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</si>
  <si>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</si>
  <si>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</si>
  <si>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</si>
  <si>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</si>
  <si>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</si>
  <si>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</si>
  <si>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</si>
  <si>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</si>
  <si>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</si>
  <si>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</si>
  <si>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</si>
  <si>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</si>
  <si>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</si>
  <si>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</si>
  <si>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</si>
  <si>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</si>
  <si>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</si>
  <si>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</si>
  <si>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</si>
  <si>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</si>
  <si>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</si>
  <si>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</si>
  <si>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</si>
  <si>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</si>
  <si>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</si>
  <si>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</si>
  <si>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</si>
  <si>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</si>
  <si>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</si>
  <si>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</si>
  <si>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</si>
  <si>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</si>
  <si>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</si>
  <si>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</si>
  <si>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</si>
  <si>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</si>
  <si>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</si>
  <si>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</si>
  <si>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</si>
  <si>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</si>
  <si>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</si>
  <si>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</si>
  <si>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</si>
  <si>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</si>
  <si>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</si>
  <si>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</si>
  <si>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</si>
  <si>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</si>
  <si>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</si>
  <si>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</si>
  <si>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</si>
  <si>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</si>
  <si>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</si>
  <si>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</si>
  <si>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</si>
  <si>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</si>
  <si>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</si>
  <si>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</si>
  <si>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</si>
  <si>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</si>
  <si>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</si>
  <si>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</si>
  <si>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</si>
  <si>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</si>
  <si>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</si>
  <si>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</si>
  <si>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</si>
  <si>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</si>
  <si>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</si>
  <si>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</si>
  <si>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</si>
  <si>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</si>
  <si>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</si>
  <si>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</si>
  <si>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</si>
  <si>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</si>
  <si>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</si>
  <si>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</si>
  <si>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</si>
  <si>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</si>
  <si>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</si>
  <si>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</si>
  <si>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</si>
  <si>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</si>
  <si>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</si>
  <si>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</si>
  <si>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</si>
  <si>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</si>
  <si>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</si>
  <si>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</si>
  <si>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</si>
  <si>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</si>
  <si>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</si>
  <si>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</si>
  <si>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</si>
  <si>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</si>
  <si>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</si>
  <si>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</si>
  <si>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</si>
  <si>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</si>
  <si>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</si>
  <si>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</si>
  <si>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</si>
  <si>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</si>
  <si>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</si>
  <si>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</si>
  <si>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</si>
  <si>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</si>
  <si>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</si>
  <si>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</si>
  <si>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</si>
  <si>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</si>
  <si>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</si>
  <si>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</si>
  <si>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</si>
  <si>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</si>
  <si>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</si>
  <si>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</si>
  <si>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</si>
  <si>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</si>
  <si>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</si>
  <si>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</si>
  <si>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</si>
  <si>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</si>
  <si>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</si>
  <si>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</si>
  <si>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</si>
  <si>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</si>
  <si>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</si>
  <si>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</si>
  <si>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</si>
  <si>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</si>
  <si>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</si>
  <si>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</si>
  <si>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</si>
  <si>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</si>
  <si>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</si>
  <si>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</si>
  <si>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</si>
  <si>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</si>
  <si>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</si>
  <si>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</si>
  <si>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</si>
  <si>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</si>
  <si>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</si>
  <si>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</si>
  <si>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</si>
  <si>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</si>
  <si>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</si>
  <si>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</si>
  <si>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</si>
  <si>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</si>
  <si>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</si>
  <si>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</si>
  <si>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</si>
  <si>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</si>
  <si>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</si>
  <si>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</si>
  <si>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</si>
  <si>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</si>
  <si>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</si>
  <si>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</si>
  <si>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</si>
  <si>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</si>
  <si>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</si>
  <si>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</si>
  <si>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</si>
  <si>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</si>
  <si>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</si>
  <si>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</si>
  <si>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</si>
  <si>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</si>
  <si>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</si>
  <si>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</si>
  <si>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</si>
  <si>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</si>
  <si>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</si>
  <si>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</si>
  <si>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</si>
  <si>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</si>
  <si>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</si>
  <si>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</si>
  <si>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</si>
  <si>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</si>
  <si>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</si>
  <si>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</si>
  <si>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</si>
  <si>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</si>
  <si>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</si>
  <si>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</si>
  <si>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</si>
  <si>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</si>
  <si>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</si>
  <si>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</si>
  <si>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</si>
  <si>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</si>
  <si>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</si>
  <si>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</si>
  <si>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</si>
  <si>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</si>
  <si>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</si>
  <si>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</si>
  <si>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</si>
  <si>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</si>
  <si>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</si>
  <si>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</si>
  <si>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</si>
  <si>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</si>
  <si>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</si>
  <si>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</si>
  <si>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</si>
  <si>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</si>
  <si>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</si>
  <si>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</si>
  <si>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</si>
  <si>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</si>
  <si>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</si>
  <si>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</si>
  <si>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</si>
  <si>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</si>
  <si>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</si>
  <si>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</si>
  <si>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</si>
  <si>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</si>
  <si>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</si>
  <si>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</si>
  <si>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</si>
  <si>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</si>
  <si>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</si>
  <si>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</si>
  <si>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</si>
  <si>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</si>
  <si>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</si>
  <si>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</si>
  <si>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</si>
  <si>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</si>
  <si>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</si>
  <si>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</si>
  <si>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</si>
  <si>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</si>
  <si>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</si>
  <si>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</si>
  <si>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</si>
  <si>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</si>
  <si>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</si>
  <si>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</si>
  <si>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</si>
  <si>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</si>
  <si>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</si>
  <si>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</si>
  <si>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</si>
  <si>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</si>
  <si>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</si>
  <si>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</si>
  <si>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</si>
  <si>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</si>
  <si>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</si>
  <si>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</si>
  <si>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</si>
  <si>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</si>
  <si>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</si>
  <si>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</si>
  <si>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</si>
  <si>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</si>
  <si>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</si>
  <si>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</si>
  <si>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</si>
  <si>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</si>
  <si>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</si>
  <si>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</si>
  <si>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</si>
  <si>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</si>
  <si>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</si>
  <si>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</si>
  <si>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</si>
  <si>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</si>
  <si>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</si>
  <si>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</si>
  <si>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</si>
  <si>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</si>
  <si>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</si>
  <si>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</si>
  <si>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</si>
  <si>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</si>
  <si>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</si>
  <si>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</si>
  <si>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</si>
  <si>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</si>
  <si>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</si>
  <si>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</si>
  <si>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</si>
  <si>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</si>
  <si>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</si>
  <si>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</si>
  <si>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</si>
  <si>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</si>
  <si>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</si>
  <si>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</si>
  <si>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</si>
  <si>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</si>
  <si>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</si>
  <si>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</si>
  <si>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</si>
  <si>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</si>
  <si>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</si>
  <si>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</si>
  <si>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</si>
  <si>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</si>
  <si>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</si>
  <si>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</si>
  <si>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</si>
  <si>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</si>
  <si>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</si>
  <si>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</si>
  <si>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</si>
  <si>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</si>
  <si>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</si>
  <si>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</si>
  <si>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</si>
  <si>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</si>
  <si>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</si>
  <si>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</si>
  <si>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</si>
  <si>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</si>
  <si>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</si>
  <si>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</si>
  <si>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</si>
  <si>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</si>
  <si>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</si>
  <si>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</si>
  <si>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</si>
  <si>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</si>
  <si>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</si>
  <si>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</si>
  <si>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</si>
  <si>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</si>
  <si>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</si>
  <si>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</si>
  <si>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</si>
  <si>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</si>
  <si>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</si>
  <si>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</si>
  <si>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</si>
  <si>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</si>
  <si>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</si>
  <si>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</si>
  <si>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</si>
  <si>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</si>
  <si>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</si>
  <si>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</si>
  <si>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</si>
  <si>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</si>
  <si>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</si>
  <si>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</si>
  <si>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</si>
  <si>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</si>
  <si>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</si>
  <si>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</si>
  <si>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</si>
  <si>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</si>
  <si>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</si>
  <si>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</si>
  <si>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</si>
  <si>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</si>
  <si>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</si>
  <si>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</si>
  <si>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</si>
  <si>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</si>
  <si>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</si>
  <si>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</si>
  <si>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</si>
  <si>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</si>
  <si>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</si>
  <si>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</si>
  <si>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</si>
  <si>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</si>
  <si>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</si>
  <si>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</si>
  <si>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</si>
  <si>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</si>
  <si>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</si>
  <si>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</si>
  <si>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</si>
  <si>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</si>
  <si>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</si>
  <si>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</si>
  <si>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</si>
  <si>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</si>
  <si>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</si>
  <si>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</si>
  <si>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</si>
  <si>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</si>
  <si>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</si>
  <si>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</si>
  <si>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</si>
  <si>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</si>
  <si>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</si>
  <si>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</si>
  <si>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</si>
  <si>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</si>
  <si>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</si>
  <si>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</si>
  <si>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</si>
  <si>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</si>
  <si>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</si>
  <si>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</si>
  <si>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</si>
  <si>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</si>
  <si>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</si>
  <si>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</si>
  <si>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</si>
  <si>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</si>
  <si>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</si>
  <si>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</si>
  <si>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</si>
  <si>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</si>
  <si>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</si>
  <si>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</si>
  <si>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</si>
  <si>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</si>
  <si>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</si>
  <si>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</si>
  <si>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</si>
  <si>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</si>
  <si>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</si>
  <si>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</si>
  <si>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</si>
  <si>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</si>
  <si>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</si>
  <si>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</si>
  <si>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</si>
  <si>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</si>
  <si>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</si>
  <si>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</si>
  <si>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</si>
  <si>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</si>
  <si>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</si>
  <si>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</si>
  <si>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</si>
  <si>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</si>
  <si>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</si>
  <si>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</si>
  <si>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</si>
  <si>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</si>
  <si>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</si>
  <si>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</si>
  <si>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</si>
  <si>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</si>
  <si>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</si>
  <si>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</si>
  <si>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</si>
  <si>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</si>
  <si>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</si>
  <si>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</si>
  <si>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</si>
  <si>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</si>
  <si>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</si>
  <si>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</si>
  <si>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</si>
  <si>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</si>
  <si>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</si>
  <si>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</si>
  <si>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</si>
  <si>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</si>
  <si>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</si>
  <si>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</si>
  <si>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</si>
  <si>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</si>
  <si>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</si>
  <si>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</si>
  <si>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</si>
  <si>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</si>
  <si>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</si>
  <si>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</si>
  <si>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</si>
  <si>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</si>
  <si>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</si>
  <si>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</si>
  <si>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</si>
  <si>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</si>
  <si>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</si>
  <si>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</si>
  <si>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</si>
  <si>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</si>
  <si>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</si>
  <si>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</si>
  <si>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</si>
  <si>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</si>
  <si>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</si>
  <si>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</si>
  <si>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</si>
  <si>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</si>
  <si>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</si>
  <si>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</si>
  <si>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</si>
  <si>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</si>
  <si>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</si>
  <si>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</si>
  <si>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</si>
  <si>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</si>
  <si>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</si>
  <si>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</si>
  <si>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</si>
  <si>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</si>
  <si>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</si>
  <si>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</si>
  <si>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</si>
  <si>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</si>
  <si>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</si>
  <si>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</si>
  <si>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</si>
  <si>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</si>
  <si>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</si>
  <si>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</si>
  <si>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</si>
  <si>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</si>
  <si>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</si>
  <si>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</si>
  <si>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</si>
  <si>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</si>
  <si>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</si>
  <si>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</si>
  <si>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</si>
  <si>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</si>
  <si>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</si>
  <si>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</si>
  <si>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</si>
  <si>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</si>
  <si>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</si>
  <si>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</si>
  <si>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</si>
  <si>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</si>
  <si>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</si>
  <si>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</si>
  <si>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</si>
  <si>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</si>
  <si>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</si>
  <si>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</si>
  <si>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</si>
  <si>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</si>
  <si>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</si>
  <si>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</si>
  <si>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</si>
  <si>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</si>
  <si>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</si>
  <si>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</si>
  <si>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</si>
  <si>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</si>
  <si>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</si>
  <si>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</si>
  <si>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</si>
  <si>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</si>
  <si>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</si>
  <si>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</si>
  <si>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</si>
  <si>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</si>
  <si>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</si>
  <si>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</si>
  <si>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</si>
  <si>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</si>
  <si>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</si>
  <si>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</si>
  <si>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</si>
  <si>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</si>
  <si>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</si>
  <si>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</si>
  <si>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</si>
  <si>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</si>
  <si>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</si>
  <si>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</si>
  <si>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</si>
  <si>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</si>
  <si>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</si>
  <si>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</si>
  <si>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</si>
  <si>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</si>
  <si>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</si>
  <si>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</si>
  <si>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</si>
  <si>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</si>
  <si>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</si>
  <si>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</si>
  <si>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</si>
  <si>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</si>
  <si>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</si>
  <si>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</si>
  <si>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</si>
  <si>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</si>
  <si>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</si>
  <si>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</si>
  <si>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</si>
  <si>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</si>
  <si>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</si>
  <si>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</si>
  <si>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</si>
  <si>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</si>
  <si>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</si>
  <si>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</si>
  <si>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</si>
  <si>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</si>
  <si>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</si>
  <si>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</si>
  <si>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</si>
  <si>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</si>
  <si>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</si>
  <si>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</si>
  <si>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</si>
  <si>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</si>
  <si>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</si>
  <si>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</si>
  <si>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</si>
  <si>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</si>
  <si>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</si>
  <si>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</si>
  <si>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</si>
  <si>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</si>
  <si>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</si>
  <si>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</si>
  <si>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</si>
  <si>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</si>
  <si>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</si>
  <si>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</si>
  <si>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</si>
  <si>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</si>
  <si>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</si>
  <si>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</si>
  <si>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</si>
  <si>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</si>
  <si>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</si>
  <si>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</si>
  <si>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</si>
  <si>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</si>
  <si>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</si>
  <si>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</si>
  <si>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</si>
  <si>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</si>
  <si>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</si>
  <si>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</si>
  <si>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</si>
  <si>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</si>
  <si>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</si>
  <si>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</si>
  <si>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</si>
  <si>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</si>
  <si>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</si>
  <si>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</si>
  <si>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</si>
  <si>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</si>
  <si>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</si>
  <si>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</si>
  <si>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</si>
  <si>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</si>
  <si>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</si>
  <si>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</si>
  <si>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</si>
  <si>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</si>
  <si>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</si>
  <si>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</si>
  <si>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</si>
  <si>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</si>
  <si>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</si>
  <si>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</si>
  <si>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</si>
  <si>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</si>
  <si>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</si>
  <si>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</si>
  <si>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</si>
  <si>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</si>
  <si>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</si>
  <si>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</si>
  <si>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</si>
  <si>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</si>
  <si>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</si>
  <si>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</si>
  <si>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</si>
  <si>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</si>
  <si>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</si>
  <si>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</si>
  <si>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</si>
  <si>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</si>
  <si>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</si>
  <si>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</si>
  <si>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</si>
  <si>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</si>
  <si>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</si>
  <si>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</si>
  <si>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</si>
  <si>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</si>
  <si>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</si>
  <si>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</si>
  <si>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</si>
  <si>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</si>
  <si>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</si>
  <si>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</si>
  <si>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</si>
  <si>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</si>
  <si>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</si>
  <si>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</si>
  <si>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</si>
  <si>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</si>
  <si>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</si>
  <si>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</si>
  <si>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</si>
  <si>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</si>
  <si>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</si>
  <si>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</si>
  <si>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</si>
  <si>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</si>
  <si>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</si>
  <si>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</si>
  <si>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</si>
  <si>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</si>
  <si>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</si>
  <si>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</si>
  <si>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</si>
  <si>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</si>
  <si>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</si>
  <si>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</si>
  <si>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</si>
  <si>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</si>
  <si>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</si>
  <si>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</si>
  <si>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</si>
  <si>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</si>
  <si>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</si>
  <si>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</si>
  <si>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</si>
  <si>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</si>
  <si>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</si>
  <si>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</si>
  <si>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</si>
  <si>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</si>
  <si>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</si>
  <si>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</si>
  <si>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</si>
  <si>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</si>
  <si>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</si>
  <si>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</si>
  <si>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</si>
  <si>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</si>
  <si>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</si>
  <si>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</si>
  <si>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</si>
  <si>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</si>
  <si>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</si>
  <si>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</si>
  <si>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</si>
  <si>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</si>
  <si>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</si>
  <si>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</si>
  <si>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</si>
  <si>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</si>
  <si>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</si>
  <si>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</si>
  <si>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</si>
  <si>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</si>
  <si>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</si>
  <si>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</si>
  <si>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</si>
  <si>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</si>
  <si>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</si>
  <si>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</si>
  <si>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</si>
  <si>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</si>
  <si>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</si>
  <si>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</si>
  <si>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</si>
  <si>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</si>
  <si>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</si>
  <si>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</si>
  <si>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</si>
  <si>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</si>
  <si>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</si>
  <si>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</si>
  <si>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</si>
  <si>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</si>
  <si>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</si>
  <si>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</si>
  <si>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</si>
  <si>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</si>
  <si>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</si>
  <si>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</si>
  <si>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</si>
  <si>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</si>
  <si>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</si>
  <si>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</si>
  <si>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</si>
  <si>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</si>
  <si>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</si>
  <si>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</si>
  <si>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</si>
  <si>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</si>
  <si>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</si>
  <si>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</si>
  <si>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</si>
  <si>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</si>
  <si>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</si>
  <si>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</si>
  <si>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</si>
  <si>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</si>
  <si>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</si>
  <si>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</si>
  <si>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</si>
  <si>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</si>
  <si>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</si>
  <si>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</si>
  <si>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</si>
  <si>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</si>
  <si>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</si>
  <si>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</si>
  <si>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</si>
  <si>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</si>
  <si>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</si>
  <si>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</si>
  <si>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</si>
  <si>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</si>
  <si>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</si>
  <si>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</si>
  <si>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</si>
  <si>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</si>
  <si>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</si>
  <si>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</si>
  <si>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</si>
  <si>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</si>
  <si>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</si>
  <si>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</si>
  <si>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</si>
  <si>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</si>
  <si>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</si>
  <si>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</si>
  <si>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</si>
  <si>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</si>
  <si>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</si>
  <si>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</si>
  <si>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</si>
  <si>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</si>
  <si>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</si>
  <si>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</si>
  <si>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</si>
  <si>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</si>
  <si>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</si>
  <si>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</si>
  <si>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</si>
  <si>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</si>
  <si>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</si>
  <si>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</si>
  <si>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</si>
  <si>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</si>
  <si>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</si>
  <si>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</si>
  <si>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</si>
  <si>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</si>
  <si>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</si>
  <si>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</si>
  <si>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</si>
  <si>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</si>
  <si>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</si>
  <si>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</si>
  <si>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</si>
  <si>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</si>
  <si>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</si>
  <si>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</si>
  <si>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</si>
  <si>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</si>
  <si>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</si>
  <si>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</si>
  <si>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</si>
  <si>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</si>
  <si>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</si>
  <si>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</si>
  <si>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</si>
  <si>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</si>
  <si>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</si>
  <si>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</si>
  <si>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</si>
  <si>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</si>
  <si>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</si>
  <si>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</si>
  <si>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</si>
  <si>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</si>
  <si>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</si>
  <si>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</si>
  <si>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</si>
  <si>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</si>
  <si>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</si>
  <si>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</si>
  <si>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</si>
  <si>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</si>
  <si>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</si>
  <si>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</si>
  <si>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</si>
  <si>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</si>
  <si>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</si>
  <si>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</si>
  <si>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</si>
  <si>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</si>
  <si>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</si>
  <si>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</si>
  <si>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</si>
  <si>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</si>
  <si>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</si>
  <si>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</si>
  <si>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</si>
  <si>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</si>
  <si>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</si>
  <si>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</si>
  <si>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</si>
  <si>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</si>
  <si>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</si>
  <si>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</si>
  <si>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</si>
  <si>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</si>
  <si>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</si>
  <si>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</si>
  <si>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</si>
  <si>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</si>
  <si>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</si>
  <si>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</si>
  <si>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</si>
  <si>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</si>
  <si>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</si>
  <si>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</si>
  <si>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</si>
  <si>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</si>
  <si>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</si>
  <si>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</si>
  <si>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</si>
  <si>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</si>
  <si>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</si>
  <si>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</si>
  <si>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</si>
  <si>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</si>
  <si>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</si>
  <si>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</si>
  <si>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</si>
  <si>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</si>
  <si>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</si>
  <si>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</si>
  <si>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</si>
  <si>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</si>
  <si>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</si>
  <si>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</si>
  <si>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</si>
  <si>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</si>
  <si>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</si>
  <si>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</si>
  <si>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</si>
  <si>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</si>
  <si>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</si>
  <si>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</si>
  <si>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</si>
  <si>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</si>
  <si>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</si>
  <si>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</si>
  <si>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</si>
  <si>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</si>
  <si>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</si>
  <si>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</si>
  <si>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</si>
  <si>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</si>
  <si>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</si>
  <si>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</si>
  <si>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</si>
  <si>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</si>
  <si>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</si>
  <si>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</si>
  <si>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</si>
  <si>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</si>
  <si>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</si>
  <si>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</si>
  <si>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</si>
  <si>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</si>
  <si>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</si>
  <si>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</si>
  <si>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</si>
  <si>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</si>
  <si>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</si>
  <si>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</si>
  <si>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</si>
  <si>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</si>
  <si>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</si>
  <si>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</si>
  <si>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</si>
  <si>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</si>
  <si>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</si>
  <si>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</si>
  <si>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</si>
  <si>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</si>
  <si>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</si>
  <si>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</si>
  <si>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</si>
  <si>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</si>
  <si>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</si>
  <si>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</si>
  <si>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</si>
  <si>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</si>
  <si>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</si>
  <si>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</si>
  <si>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</si>
  <si>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</si>
  <si>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</si>
  <si>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</si>
  <si>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</si>
  <si>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</si>
  <si>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</si>
  <si>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</si>
  <si>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</si>
  <si>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</si>
  <si>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</si>
  <si>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</si>
  <si>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</si>
  <si>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</si>
  <si>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</si>
  <si>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</si>
  <si>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</si>
  <si>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</si>
  <si>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</si>
  <si>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</si>
  <si>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</si>
  <si>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</si>
  <si>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</si>
  <si>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</si>
  <si>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</si>
  <si>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</si>
  <si>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</si>
  <si>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</si>
  <si>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</si>
  <si>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</si>
  <si>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</si>
  <si>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</si>
  <si>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</si>
  <si>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</si>
  <si>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</si>
  <si>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</si>
  <si>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</si>
  <si>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</si>
  <si>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</si>
  <si>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</si>
  <si>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</si>
  <si>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</si>
  <si>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</si>
  <si>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</si>
  <si>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</si>
  <si>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</si>
  <si>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</si>
  <si>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</si>
  <si>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</si>
  <si>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</si>
  <si>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</si>
  <si>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</si>
  <si>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</si>
  <si>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</si>
  <si>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</si>
  <si>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</si>
  <si>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</si>
  <si>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</si>
  <si>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</si>
  <si>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</si>
  <si>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</si>
  <si>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</si>
  <si>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</si>
  <si>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</si>
  <si>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</si>
  <si>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</si>
  <si>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</si>
  <si>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</si>
  <si>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</si>
  <si>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</si>
  <si>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</si>
  <si>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</si>
  <si>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</si>
  <si>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</si>
  <si>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</si>
  <si>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</si>
  <si>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</si>
  <si>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</si>
  <si>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</si>
  <si>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</si>
  <si>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</si>
  <si>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</si>
  <si>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</si>
  <si>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</si>
  <si>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</si>
  <si>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</si>
  <si>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</si>
  <si>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</si>
  <si>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</si>
  <si>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</si>
  <si>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</si>
  <si>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</si>
  <si>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</si>
  <si>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</si>
  <si>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</si>
  <si>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</si>
  <si>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</si>
  <si>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</si>
  <si>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</si>
  <si>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</si>
  <si>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</si>
  <si>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</si>
  <si>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</si>
  <si>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</si>
  <si>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</si>
  <si>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</si>
  <si>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</si>
  <si>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</si>
  <si>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</si>
  <si>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</si>
  <si>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</si>
  <si>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</si>
  <si>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</si>
  <si>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</si>
  <si>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</si>
  <si>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</si>
  <si>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</si>
  <si>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</si>
  <si>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</si>
  <si>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</si>
  <si>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</si>
  <si>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</si>
  <si>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</si>
  <si>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</si>
  <si>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</si>
  <si>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</si>
  <si>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</si>
  <si>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</si>
  <si>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</si>
  <si>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</si>
  <si>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</si>
  <si>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</si>
  <si>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</si>
  <si>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</si>
  <si>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</si>
  <si>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</si>
  <si>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</si>
  <si>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</si>
  <si>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</si>
  <si>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</si>
  <si>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</si>
  <si>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</si>
  <si>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</si>
  <si>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</si>
  <si>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</si>
  <si>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</si>
  <si>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</si>
  <si>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</si>
  <si>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</si>
  <si>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</si>
  <si>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</si>
  <si>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</si>
  <si>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</si>
  <si>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</si>
  <si>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</si>
  <si>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</si>
  <si>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</si>
  <si>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</si>
  <si>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</si>
  <si>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</si>
  <si>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</si>
  <si>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</si>
  <si>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</si>
  <si>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</si>
  <si>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</si>
  <si>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</si>
  <si>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</si>
  <si>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</si>
  <si>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</si>
  <si>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</si>
  <si>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</si>
  <si>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</si>
  <si>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</si>
  <si>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</si>
  <si>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</si>
  <si>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</si>
  <si>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</si>
  <si>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</si>
  <si>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</si>
  <si>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</si>
  <si>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</si>
  <si>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</si>
  <si>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</si>
  <si>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</si>
  <si>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</si>
  <si>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</si>
  <si>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</si>
  <si>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</si>
  <si>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</si>
  <si>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</si>
  <si>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</si>
  <si>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</si>
  <si>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</si>
  <si>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</si>
  <si>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</si>
  <si>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</si>
  <si>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</si>
  <si>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</si>
  <si>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</si>
  <si>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</si>
  <si>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</si>
  <si>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</si>
  <si>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</si>
  <si>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</si>
  <si>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</si>
  <si>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</si>
  <si>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</si>
  <si>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</si>
  <si>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</si>
  <si>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</si>
  <si>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</si>
  <si>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</si>
  <si>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</si>
  <si>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</si>
  <si>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</si>
  <si>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</si>
  <si>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</si>
  <si>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</si>
  <si>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</si>
  <si>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</si>
  <si>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</si>
  <si>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</si>
  <si>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</si>
  <si>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</si>
  <si>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</si>
  <si>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</si>
  <si>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</si>
  <si>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</si>
  <si>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</si>
  <si>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</si>
  <si>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</si>
  <si>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</si>
  <si>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</si>
  <si>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</si>
  <si>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</si>
  <si>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</si>
  <si>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</si>
  <si>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</si>
  <si>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</si>
  <si>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</si>
  <si>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</si>
  <si>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</si>
  <si>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</si>
  <si>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</si>
  <si>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</si>
  <si>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</si>
  <si>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</si>
  <si>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</si>
  <si>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</si>
  <si>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</si>
  <si>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</si>
  <si>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</si>
  <si>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</si>
  <si>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</si>
  <si>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</si>
  <si>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</si>
  <si>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</si>
  <si>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</si>
  <si>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</si>
  <si>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</si>
  <si>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</si>
  <si>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</si>
  <si>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</si>
  <si>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</si>
  <si>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</si>
  <si>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</si>
  <si>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</si>
  <si>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</si>
  <si>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</si>
  <si>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</si>
  <si>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</si>
  <si>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</si>
  <si>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</si>
  <si>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</si>
  <si>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</si>
  <si>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</si>
  <si>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</si>
  <si>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</si>
  <si>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</si>
  <si>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</si>
  <si>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</si>
  <si>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</si>
  <si>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</si>
  <si>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</si>
  <si>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</si>
  <si>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</si>
  <si>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</si>
  <si>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</si>
  <si>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</si>
  <si>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</si>
  <si>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</si>
  <si>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</si>
  <si>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</si>
  <si>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</si>
  <si>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</si>
  <si>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</si>
  <si>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</si>
  <si>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</si>
  <si>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</si>
  <si>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</si>
  <si>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</si>
  <si>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</si>
  <si>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</si>
  <si>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</si>
  <si>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</si>
  <si>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</si>
  <si>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</si>
  <si>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</si>
  <si>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</si>
  <si>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</si>
  <si>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</si>
  <si>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</si>
  <si>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</si>
  <si>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</si>
  <si>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</si>
  <si>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</si>
  <si>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</si>
  <si>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</si>
  <si>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</si>
  <si>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</si>
  <si>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</si>
  <si>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</si>
  <si>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</si>
  <si>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</si>
  <si>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</si>
  <si>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</si>
  <si>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</si>
  <si>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</si>
  <si>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</si>
  <si>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</si>
  <si>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</si>
  <si>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</si>
  <si>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</si>
  <si>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</si>
  <si>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</si>
  <si>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</si>
  <si>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</si>
  <si>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</si>
  <si>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</si>
  <si>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</si>
  <si>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</si>
  <si>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</si>
  <si>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</si>
  <si>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</si>
  <si>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</si>
  <si>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</si>
  <si>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</si>
  <si>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</si>
  <si>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</si>
  <si>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</si>
  <si>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</si>
  <si>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</si>
  <si>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</si>
  <si>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</si>
  <si>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</si>
  <si>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</si>
  <si>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</si>
  <si>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</si>
  <si>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</si>
  <si>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</si>
  <si>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</si>
  <si>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</si>
  <si>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</si>
  <si>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</si>
  <si>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</si>
  <si>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</si>
  <si>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</si>
  <si>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</si>
  <si>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</si>
  <si>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</si>
  <si>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</si>
  <si>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</si>
  <si>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</si>
  <si>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</si>
  <si>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</si>
  <si>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</si>
  <si>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</si>
  <si>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</si>
  <si>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</si>
  <si>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</si>
  <si>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</si>
  <si>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</si>
  <si>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</si>
  <si>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</si>
  <si>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</si>
  <si>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</si>
  <si>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</si>
  <si>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</si>
  <si>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</si>
  <si>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</si>
  <si>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</si>
  <si>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</si>
  <si>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</si>
  <si>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</si>
  <si>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</si>
  <si>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</si>
  <si>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</si>
  <si>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</si>
  <si>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</si>
  <si>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</si>
  <si>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</si>
  <si>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</si>
  <si>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</si>
  <si>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</si>
  <si>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</si>
  <si>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</si>
  <si>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</si>
  <si>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</si>
  <si>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</si>
  <si>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</si>
  <si>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</si>
  <si>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</si>
  <si>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</si>
  <si>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</si>
  <si>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</si>
  <si>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</si>
  <si>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</si>
  <si>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</si>
  <si>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</si>
  <si>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</si>
  <si>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</si>
  <si>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</si>
  <si>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</si>
  <si>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</si>
  <si>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</si>
  <si>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</si>
  <si>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</si>
  <si>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</si>
  <si>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</si>
  <si>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</si>
  <si>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</si>
  <si>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</si>
  <si>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</si>
  <si>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</si>
  <si>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</si>
  <si>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</si>
  <si>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</si>
  <si>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</si>
  <si>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</si>
  <si>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</si>
  <si>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</si>
  <si>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</si>
  <si>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</si>
  <si>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</si>
  <si>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</si>
  <si>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</si>
  <si>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</si>
  <si>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</si>
  <si>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</si>
  <si>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</si>
  <si>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</si>
  <si>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</si>
  <si>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</si>
  <si>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</si>
  <si>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</si>
  <si>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</si>
  <si>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</si>
  <si>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</si>
  <si>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</si>
  <si>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</si>
  <si>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</si>
  <si>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</si>
  <si>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</si>
  <si>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</si>
  <si>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</si>
  <si>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</si>
  <si>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</si>
  <si>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</si>
  <si>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</si>
  <si>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</si>
  <si>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</si>
  <si>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</si>
  <si>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</si>
  <si>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</si>
  <si>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</si>
  <si>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</si>
  <si>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</si>
  <si>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</si>
  <si>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</si>
  <si>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</si>
  <si>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</si>
  <si>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</si>
  <si>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</si>
  <si>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</si>
  <si>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</si>
  <si>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</si>
  <si>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</si>
  <si>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</si>
  <si>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</si>
  <si>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</si>
  <si>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</si>
  <si>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</si>
  <si>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</si>
  <si>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</si>
  <si>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</si>
  <si>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</si>
  <si>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</si>
  <si>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</si>
  <si>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</si>
  <si>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</si>
  <si>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</si>
  <si>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</si>
  <si>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</si>
  <si>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</si>
  <si>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</si>
  <si>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</si>
  <si>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</si>
  <si>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</si>
  <si>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</si>
  <si>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</si>
  <si>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</si>
  <si>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</si>
  <si>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</si>
  <si>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</si>
  <si>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</si>
  <si>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</si>
  <si>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</si>
  <si>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</si>
  <si>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</si>
  <si>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</si>
  <si>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</si>
  <si>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</si>
  <si>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</si>
  <si>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</si>
  <si>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</si>
  <si>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</si>
  <si>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</si>
  <si>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</si>
  <si>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</si>
  <si>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</si>
  <si>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</si>
  <si>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</si>
  <si>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</si>
  <si>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</si>
  <si>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</si>
  <si>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</si>
  <si>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</si>
  <si>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</si>
  <si>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</si>
  <si>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</si>
  <si>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</si>
  <si>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</si>
  <si>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</si>
  <si>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</si>
  <si>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</si>
  <si>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</si>
  <si>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</si>
  <si>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</si>
  <si>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</si>
  <si>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</si>
  <si>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</si>
  <si>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</si>
  <si>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</si>
  <si>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</si>
  <si>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</si>
  <si>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</si>
  <si>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</si>
  <si>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</si>
  <si>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</si>
  <si>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</si>
  <si>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</si>
  <si>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</si>
  <si>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</si>
  <si>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</si>
  <si>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</si>
  <si>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</si>
  <si>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</si>
  <si>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</si>
  <si>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</si>
  <si>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</si>
  <si>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</si>
  <si>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</si>
  <si>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</si>
  <si>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</si>
  <si>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</si>
  <si>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</si>
  <si>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</si>
  <si>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</si>
  <si>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</si>
  <si>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</si>
  <si>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</si>
  <si>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</si>
  <si>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</si>
  <si>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</si>
  <si>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</si>
  <si>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</si>
  <si>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</si>
  <si>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</si>
  <si>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</si>
  <si>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</si>
  <si>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</si>
  <si>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</si>
  <si>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</si>
  <si>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</si>
  <si>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</si>
  <si>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</si>
  <si>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</si>
  <si>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</si>
  <si>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</si>
  <si>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</si>
  <si>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</si>
  <si>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</si>
  <si>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</si>
  <si>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</si>
  <si>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</si>
  <si>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</si>
  <si>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</si>
  <si>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</si>
  <si>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</si>
  <si>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</si>
  <si>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</si>
  <si>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</si>
  <si>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</si>
  <si>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</si>
  <si>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</si>
  <si>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</si>
  <si>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</si>
  <si>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</si>
  <si>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</si>
  <si>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</si>
  <si>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</si>
  <si>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</si>
  <si>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</si>
  <si>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</si>
  <si>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</si>
  <si>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</si>
  <si>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</si>
  <si>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</si>
  <si>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</si>
  <si>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</si>
  <si>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</si>
  <si>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</si>
  <si>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</si>
  <si>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</si>
  <si>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</si>
  <si>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</si>
  <si>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</si>
  <si>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</si>
  <si>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</si>
  <si>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</si>
  <si>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</si>
  <si>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</si>
  <si>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</si>
  <si>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</si>
  <si>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</si>
  <si>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</si>
  <si>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</si>
  <si>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</si>
  <si>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</si>
  <si>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</si>
  <si>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</si>
  <si>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</si>
  <si>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</si>
  <si>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</si>
  <si>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</si>
  <si>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</si>
  <si>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</si>
  <si>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</si>
  <si>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</si>
  <si>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</si>
  <si>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</si>
  <si>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</si>
  <si>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</si>
  <si>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</si>
  <si>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</si>
  <si>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</si>
  <si>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</si>
  <si>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</si>
  <si>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</si>
  <si>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</si>
  <si>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</si>
  <si>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</si>
  <si>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</si>
  <si>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</si>
  <si>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</si>
  <si>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</si>
  <si>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</si>
  <si>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</si>
  <si>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</si>
  <si>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</si>
  <si>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</si>
  <si>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</si>
  <si>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</si>
  <si>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</si>
  <si>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</si>
  <si>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</si>
  <si>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</si>
  <si>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</si>
  <si>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</si>
  <si>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</si>
  <si>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</si>
  <si>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</si>
  <si>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</si>
  <si>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</si>
  <si>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</si>
  <si>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</si>
  <si>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</si>
  <si>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</si>
  <si>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</si>
  <si>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</si>
  <si>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</si>
  <si>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</si>
  <si>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</si>
  <si>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</si>
  <si>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</si>
  <si>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</si>
  <si>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</si>
  <si>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</si>
  <si>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</si>
  <si>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</si>
  <si>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</si>
  <si>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</si>
  <si>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</si>
  <si>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</si>
  <si>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</si>
  <si>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</si>
  <si>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</si>
  <si>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</si>
  <si>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</si>
  <si>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</si>
  <si>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</si>
  <si>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</si>
  <si>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</si>
  <si>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</si>
  <si>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</si>
  <si>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</si>
  <si>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</si>
  <si>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</si>
  <si>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</si>
  <si>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</si>
  <si>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</si>
  <si>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</si>
  <si>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</si>
  <si>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</si>
  <si>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</si>
  <si>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</si>
  <si>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</si>
  <si>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</si>
  <si>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</si>
  <si>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</si>
  <si>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</si>
  <si>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</si>
  <si>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</si>
  <si>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</si>
  <si>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</si>
  <si>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</si>
  <si>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</si>
  <si>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</si>
  <si>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</si>
  <si>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</si>
  <si>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</si>
  <si>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</si>
  <si>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</si>
  <si>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</si>
  <si>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</si>
  <si>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</si>
  <si>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</si>
  <si>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</si>
  <si>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</si>
  <si>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</si>
  <si>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</si>
  <si>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</si>
  <si>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</si>
  <si>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</si>
  <si>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</si>
  <si>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</si>
  <si>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</si>
  <si>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</si>
  <si>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</si>
  <si>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</si>
  <si>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</si>
  <si>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</si>
  <si>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</si>
  <si>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</si>
  <si>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</si>
  <si>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</si>
  <si>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</si>
  <si>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</si>
  <si>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</si>
  <si>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</si>
  <si>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</si>
  <si>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</si>
  <si>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</si>
  <si>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</si>
  <si>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</si>
  <si>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</si>
  <si>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</si>
  <si>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</si>
  <si>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</si>
  <si>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</si>
  <si>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</si>
  <si>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</si>
  <si>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</si>
  <si>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</si>
  <si>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</si>
  <si>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</si>
  <si>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</si>
  <si>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</si>
  <si>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</si>
  <si>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</si>
  <si>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</si>
  <si>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</si>
  <si>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</si>
  <si>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</si>
  <si>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</si>
  <si>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</si>
  <si>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</si>
  <si>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</si>
  <si>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</si>
  <si>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</si>
  <si>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</si>
  <si>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</si>
  <si>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</si>
  <si>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</si>
  <si>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</si>
  <si>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</si>
  <si>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</si>
  <si>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</si>
  <si>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</si>
  <si>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</si>
  <si>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</si>
  <si>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</si>
  <si>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</si>
  <si>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</si>
  <si>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</si>
  <si>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</si>
  <si>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</si>
  <si>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</si>
  <si>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</si>
  <si>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</si>
  <si>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</si>
  <si>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</si>
  <si>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</si>
  <si>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</si>
  <si>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</si>
  <si>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</si>
  <si>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</si>
  <si>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</si>
  <si>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</si>
  <si>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</si>
  <si>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</si>
  <si>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</si>
  <si>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</si>
  <si>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</si>
  <si>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</si>
  <si>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</si>
  <si>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</si>
  <si>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</si>
  <si>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</si>
  <si>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</si>
  <si>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</si>
  <si>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</si>
  <si>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</si>
  <si>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</si>
  <si>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</si>
  <si>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</si>
  <si>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</si>
  <si>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</si>
  <si>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</si>
  <si>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</si>
  <si>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</si>
  <si>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</si>
  <si>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</si>
  <si>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</si>
  <si>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</si>
  <si>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</si>
  <si>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</si>
  <si>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</si>
  <si>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</si>
  <si>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</si>
  <si>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</si>
  <si>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</si>
  <si>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</si>
  <si>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</si>
  <si>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</si>
  <si>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</si>
  <si>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</si>
  <si>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</si>
  <si>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</si>
  <si>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</si>
  <si>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</si>
  <si>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</si>
  <si>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</si>
  <si>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</si>
  <si>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</si>
  <si>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</si>
  <si>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</si>
  <si>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</si>
  <si>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</si>
  <si>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</si>
  <si>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</si>
  <si>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</si>
  <si>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</si>
  <si>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</si>
  <si>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</si>
  <si>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</si>
  <si>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</si>
  <si>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</si>
  <si>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</si>
  <si>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</si>
  <si>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</si>
  <si>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</si>
  <si>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</si>
  <si>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</si>
  <si>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</si>
  <si>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</si>
  <si>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</si>
  <si>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</si>
  <si>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</si>
  <si>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</si>
  <si>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</si>
  <si>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</si>
  <si>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</si>
  <si>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</si>
  <si>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</si>
  <si>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</si>
  <si>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</si>
  <si>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</si>
  <si>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</si>
  <si>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</si>
  <si>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</si>
  <si>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</si>
  <si>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</si>
  <si>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</si>
  <si>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</si>
  <si>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</si>
  <si>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</si>
  <si>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</si>
  <si>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</si>
  <si>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</si>
  <si>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</si>
  <si>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</si>
  <si>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</si>
  <si>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</si>
  <si>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</si>
  <si>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</si>
  <si>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</si>
  <si>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</si>
  <si>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</si>
  <si>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</si>
  <si>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</si>
  <si>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</si>
  <si>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</si>
  <si>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</si>
  <si>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</si>
  <si>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</si>
  <si>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</si>
  <si>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</si>
  <si>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</si>
  <si>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</si>
  <si>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</si>
  <si>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</si>
  <si>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</si>
  <si>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</si>
  <si>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</si>
  <si>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</si>
  <si>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</si>
  <si>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</si>
  <si>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</si>
  <si>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</si>
  <si>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</si>
  <si>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</si>
  <si>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</si>
  <si>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</si>
  <si>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</si>
  <si>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</si>
  <si>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</si>
  <si>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</si>
  <si>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</si>
  <si>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</si>
  <si>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</si>
  <si>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</si>
  <si>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</si>
  <si>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</si>
  <si>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</si>
  <si>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</si>
  <si>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</si>
  <si>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</si>
  <si>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</si>
  <si>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</si>
  <si>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</si>
  <si>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</si>
  <si>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</si>
  <si>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</si>
  <si>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</si>
  <si>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</si>
  <si>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</si>
  <si>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</si>
  <si>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</si>
  <si>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</si>
  <si>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</si>
  <si>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</si>
  <si>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</si>
  <si>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</si>
  <si>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</si>
  <si>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</si>
  <si>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</si>
  <si>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</si>
  <si>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</si>
  <si>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</si>
  <si>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</si>
  <si>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</si>
  <si>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</si>
  <si>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</si>
  <si>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</si>
  <si>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</si>
  <si>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</si>
  <si>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</si>
  <si>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</si>
  <si>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</si>
  <si>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</si>
  <si>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</si>
  <si>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</si>
  <si>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</si>
  <si>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</si>
  <si>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</si>
  <si>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</si>
  <si>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</si>
  <si>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</si>
  <si>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</si>
  <si>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</si>
  <si>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</si>
  <si>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</si>
  <si>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</si>
  <si>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</si>
  <si>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</si>
  <si>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</si>
  <si>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</si>
  <si>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</si>
  <si>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</si>
  <si>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</si>
  <si>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</si>
  <si>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</si>
  <si>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</si>
  <si>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</si>
  <si>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</si>
  <si>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</si>
  <si>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</si>
  <si>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</si>
  <si>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</si>
  <si>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</si>
  <si>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</si>
  <si>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</si>
  <si>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</si>
  <si>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</si>
  <si>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</si>
  <si>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</si>
  <si>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</si>
  <si>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</si>
  <si>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</si>
  <si>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</si>
  <si>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</si>
  <si>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</si>
  <si>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</si>
  <si>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</si>
  <si>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</si>
  <si>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</si>
  <si>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</si>
  <si>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</si>
  <si>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</si>
  <si>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</si>
  <si>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</si>
  <si>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</si>
  <si>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</si>
  <si>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</si>
  <si>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</si>
  <si>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</si>
  <si>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</si>
  <si>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</si>
  <si>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</si>
  <si>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</si>
  <si>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</si>
  <si>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</si>
  <si>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</si>
  <si>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</si>
  <si>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</si>
  <si>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</si>
  <si>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</si>
  <si>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</si>
  <si>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</si>
  <si>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</si>
  <si>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</si>
  <si>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</si>
  <si>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</si>
  <si>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</si>
  <si>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</si>
  <si>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</si>
  <si>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</si>
  <si>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</si>
  <si>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</si>
  <si>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</si>
  <si>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</si>
  <si>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</si>
  <si>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</si>
  <si>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</si>
  <si>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</si>
  <si>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</si>
  <si>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</si>
  <si>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</si>
  <si>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</si>
  <si>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</si>
  <si>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</si>
  <si>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</si>
  <si>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</si>
  <si>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</si>
  <si>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</si>
  <si>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</si>
  <si>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</si>
  <si>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</si>
  <si>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</si>
  <si>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</si>
  <si>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</si>
  <si>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</si>
  <si>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</si>
  <si>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</si>
  <si>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</si>
  <si>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</si>
  <si>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</si>
  <si>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</si>
  <si>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</si>
  <si>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</si>
  <si>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</si>
  <si>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</si>
  <si>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</si>
  <si>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</si>
  <si>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</si>
  <si>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</si>
  <si>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</si>
  <si>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</si>
  <si>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</si>
  <si>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</si>
  <si>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</si>
  <si>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</si>
  <si>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</si>
  <si>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</si>
  <si>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</si>
  <si>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</si>
  <si>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</si>
  <si>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</si>
  <si>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</si>
  <si>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</si>
  <si>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</si>
  <si>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</si>
  <si>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</si>
  <si>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</si>
  <si>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</si>
  <si>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</si>
  <si>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</si>
  <si>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</si>
  <si>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</si>
  <si>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</si>
  <si>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</si>
  <si>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</si>
  <si>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</si>
  <si>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</si>
  <si>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</si>
  <si>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</si>
  <si>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</si>
  <si>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</si>
  <si>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</si>
  <si>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</si>
  <si>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</si>
  <si>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</si>
  <si>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</si>
  <si>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</si>
  <si>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</si>
  <si>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</si>
  <si>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</si>
  <si>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</si>
  <si>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</si>
  <si>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</si>
  <si>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</si>
  <si>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</si>
  <si>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</si>
  <si>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</si>
  <si>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</si>
  <si>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</si>
  <si>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</si>
  <si>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</si>
  <si>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</si>
  <si>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</si>
  <si>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</si>
  <si>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</si>
  <si>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</si>
  <si>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</si>
  <si>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</si>
  <si>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</si>
  <si>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</si>
  <si>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</si>
  <si>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</si>
  <si>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</si>
  <si>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</si>
  <si>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</si>
  <si>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</si>
  <si>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</si>
  <si>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</si>
  <si>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</si>
  <si>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</si>
  <si>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</si>
  <si>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</si>
  <si>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</si>
  <si>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</si>
  <si>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</si>
  <si>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</si>
  <si>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</si>
  <si>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</si>
  <si>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</si>
  <si>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</si>
  <si>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</si>
  <si>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</si>
  <si>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</si>
  <si>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</si>
  <si>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</si>
  <si>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</si>
  <si>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</si>
  <si>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</si>
  <si>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</si>
  <si>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</si>
  <si>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</si>
  <si>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</si>
  <si>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</si>
  <si>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</si>
  <si>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</si>
  <si>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</si>
  <si>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</si>
  <si>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</si>
  <si>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</si>
  <si>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</si>
  <si>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</si>
  <si>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</si>
  <si>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</si>
  <si>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</si>
  <si>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</si>
  <si>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</si>
  <si>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</si>
  <si>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</si>
  <si>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</si>
  <si>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</si>
  <si>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</si>
  <si>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</si>
  <si>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</si>
  <si>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</si>
  <si>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</si>
  <si>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</si>
  <si>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</si>
  <si>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</si>
  <si>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</si>
  <si>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</si>
  <si>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</si>
  <si>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</si>
  <si>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</si>
  <si>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</si>
  <si>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</si>
  <si>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</si>
  <si>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</si>
  <si>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</si>
  <si>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</si>
  <si>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</si>
  <si>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</si>
  <si>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</si>
  <si>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</si>
  <si>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</si>
  <si>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</si>
  <si>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</si>
  <si>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</si>
  <si>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</si>
  <si>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</si>
  <si>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</si>
  <si>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</si>
  <si>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</si>
  <si>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</si>
  <si>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</si>
  <si>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</si>
  <si>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</si>
  <si>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</si>
  <si>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</si>
  <si>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</si>
  <si>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</si>
  <si>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</si>
  <si>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</si>
  <si>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</si>
  <si>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</si>
  <si>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</si>
  <si>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</si>
  <si>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</si>
  <si>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</si>
  <si>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</si>
  <si>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</si>
  <si>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</si>
  <si>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</si>
  <si>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</si>
  <si>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</si>
  <si>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</si>
  <si>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</si>
  <si>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</si>
  <si>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</si>
  <si>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</si>
  <si>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</si>
  <si>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</si>
  <si>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</si>
  <si>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</si>
  <si>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</si>
  <si>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</si>
  <si>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</si>
  <si>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</si>
  <si>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</si>
  <si>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</si>
  <si>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</si>
  <si>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</si>
  <si>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</si>
  <si>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</si>
  <si>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</si>
  <si>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</si>
  <si>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</si>
  <si>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</si>
  <si>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</si>
  <si>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</si>
  <si>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</si>
  <si>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</si>
  <si>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</si>
  <si>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</si>
  <si>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</si>
  <si>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</si>
  <si>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</si>
  <si>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</si>
  <si>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</si>
  <si>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</si>
  <si>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</si>
  <si>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</si>
  <si>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</si>
  <si>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</si>
  <si>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</si>
  <si>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</si>
  <si>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</si>
  <si>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</si>
  <si>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</si>
  <si>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</si>
  <si>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</si>
  <si>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</si>
  <si>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</si>
  <si>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</si>
  <si>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</si>
  <si>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</si>
  <si>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</si>
  <si>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</si>
  <si>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</si>
  <si>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</si>
  <si>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</si>
  <si>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</si>
  <si>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</si>
  <si>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</si>
  <si>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</si>
  <si>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</si>
  <si>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</si>
  <si>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</si>
  <si>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</si>
  <si>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</si>
  <si>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</si>
  <si>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</si>
  <si>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</si>
  <si>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</si>
  <si>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</si>
  <si>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</si>
  <si>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</si>
  <si>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</si>
  <si>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</si>
  <si>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</si>
  <si>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</si>
  <si>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</si>
  <si>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</si>
  <si>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</si>
  <si>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</si>
  <si>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</si>
  <si>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</si>
  <si>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</si>
  <si>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</si>
  <si>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</si>
  <si>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</si>
  <si>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</si>
  <si>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</si>
  <si>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</si>
  <si>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</si>
  <si>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</si>
  <si>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</si>
  <si>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</si>
  <si>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</si>
  <si>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</si>
  <si>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</si>
  <si>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</si>
  <si>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</si>
  <si>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</si>
  <si>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</si>
  <si>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</si>
  <si>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</si>
  <si>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</si>
  <si>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</si>
  <si>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</si>
  <si>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</si>
  <si>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</si>
  <si>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</si>
  <si>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</si>
  <si>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</si>
  <si>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</si>
  <si>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</si>
  <si>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</si>
  <si>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</si>
  <si>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</si>
  <si>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</si>
  <si>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</si>
  <si>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</si>
  <si>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</si>
  <si>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</si>
  <si>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</si>
  <si>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</si>
  <si>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</si>
  <si>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</si>
  <si>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</si>
  <si>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</si>
  <si>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</si>
  <si>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</si>
  <si>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</si>
  <si>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</si>
  <si>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</si>
  <si>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</si>
  <si>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</si>
  <si>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</si>
  <si>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</si>
  <si>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</si>
  <si>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</si>
  <si>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</si>
  <si>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</si>
  <si>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</si>
  <si>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</si>
  <si>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</si>
  <si>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</si>
  <si>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</si>
  <si>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</si>
  <si>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</si>
  <si>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</si>
  <si>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</si>
  <si>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</si>
  <si>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</si>
  <si>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</si>
  <si>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</si>
  <si>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</si>
  <si>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</si>
  <si>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</si>
  <si>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</si>
  <si>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</si>
  <si>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</si>
  <si>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</si>
  <si>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</si>
  <si>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</si>
  <si>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</si>
  <si>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</si>
  <si>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</si>
  <si>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</si>
  <si>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</si>
  <si>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</si>
  <si>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</si>
  <si>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</si>
  <si>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</si>
  <si>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</si>
  <si>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</si>
  <si>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</si>
  <si>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</si>
  <si>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</si>
  <si>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</si>
  <si>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</si>
  <si>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</si>
  <si>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</si>
  <si>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</si>
  <si>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</si>
  <si>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</si>
  <si>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</si>
  <si>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</si>
  <si>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</si>
  <si>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</si>
  <si>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</si>
  <si>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</si>
  <si>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</si>
  <si>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</si>
  <si>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</si>
  <si>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</si>
  <si>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</si>
  <si>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</si>
  <si>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</si>
  <si>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</si>
  <si>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</si>
  <si>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</si>
  <si>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</si>
  <si>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</si>
  <si>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</si>
  <si>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</si>
  <si>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</si>
  <si>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</si>
  <si>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</si>
  <si>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</si>
  <si>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</si>
  <si>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</si>
  <si>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</si>
  <si>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</si>
  <si>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</si>
  <si>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</si>
  <si>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</si>
  <si>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</si>
  <si>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</si>
  <si>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</si>
  <si>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</si>
  <si>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</si>
  <si>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</si>
  <si>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</si>
  <si>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</si>
  <si>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</si>
  <si>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</si>
  <si>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</si>
  <si>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</si>
  <si>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</si>
  <si>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</si>
  <si>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</si>
  <si>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</si>
  <si>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</si>
  <si>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</si>
  <si>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</si>
  <si>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</si>
  <si>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</si>
  <si>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</si>
  <si>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</si>
  <si>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</si>
  <si>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</si>
  <si>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</si>
  <si>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</si>
  <si>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</si>
  <si>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</si>
  <si>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</si>
  <si>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</si>
  <si>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</si>
  <si>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</si>
  <si>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</si>
  <si>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</si>
  <si>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</si>
  <si>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</si>
  <si>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</si>
  <si>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</si>
  <si>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</si>
  <si>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</si>
  <si>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</si>
  <si>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</si>
  <si>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</si>
  <si>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</si>
  <si>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</si>
  <si>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</si>
  <si>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</si>
  <si>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</si>
  <si>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</si>
  <si>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</si>
  <si>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</si>
  <si>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</si>
  <si>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</si>
  <si>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</si>
  <si>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</si>
  <si>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</si>
  <si>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</si>
  <si>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</si>
  <si>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</si>
  <si>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</si>
  <si>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</si>
  <si>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</si>
  <si>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</si>
  <si>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</si>
  <si>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</si>
  <si>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</si>
  <si>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</si>
  <si>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</si>
  <si>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</si>
  <si>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</si>
  <si>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</si>
  <si>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</si>
  <si>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</si>
  <si>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</si>
  <si>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</si>
  <si>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</si>
  <si>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</si>
  <si>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</si>
  <si>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</si>
  <si>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</si>
  <si>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</si>
  <si>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</si>
  <si>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</si>
  <si>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</si>
  <si>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</si>
  <si>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</si>
  <si>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</si>
  <si>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</si>
  <si>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</si>
  <si>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</si>
  <si>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</si>
  <si>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</si>
  <si>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</si>
  <si>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</si>
  <si>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</si>
  <si>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</si>
  <si>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</si>
  <si>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</si>
  <si>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</si>
  <si>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</si>
  <si>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</si>
  <si>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</si>
  <si>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</si>
  <si>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</si>
  <si>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</si>
  <si>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</si>
  <si>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</si>
  <si>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</si>
  <si>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</si>
  <si>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</si>
  <si>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</si>
  <si>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</si>
  <si>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</si>
  <si>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</si>
  <si>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</si>
  <si>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</si>
  <si>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</si>
  <si>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</si>
  <si>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</si>
  <si>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</si>
  <si>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</si>
  <si>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</si>
  <si>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</si>
  <si>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</si>
  <si>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</si>
  <si>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</si>
  <si>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</si>
  <si>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</si>
  <si>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</si>
  <si>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</si>
  <si>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</si>
  <si>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</si>
  <si>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</si>
  <si>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</si>
  <si>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</si>
  <si>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</si>
  <si>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</si>
  <si>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</si>
  <si>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</si>
  <si>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</si>
  <si>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</si>
  <si>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</si>
  <si>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</si>
  <si>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</si>
  <si>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</si>
  <si>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</si>
  <si>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</si>
  <si>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</si>
  <si>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</si>
  <si>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</si>
  <si>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</si>
  <si>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</si>
  <si>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</si>
  <si>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</si>
  <si>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</si>
  <si>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</si>
  <si>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</si>
  <si>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</si>
  <si>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</si>
  <si>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</si>
  <si>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</si>
  <si>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</si>
  <si>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</si>
  <si>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</si>
  <si>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</si>
  <si>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</si>
  <si>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</si>
  <si>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</si>
  <si>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</si>
  <si>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</si>
  <si>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</si>
  <si>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</si>
  <si>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</si>
  <si>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</si>
  <si>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</si>
  <si>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</si>
  <si>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</si>
  <si>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</si>
  <si>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</si>
  <si>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</si>
  <si>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</si>
  <si>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</si>
  <si>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</si>
  <si>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</si>
  <si>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</si>
  <si>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</si>
  <si>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</si>
  <si>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</si>
  <si>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</si>
  <si>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</si>
  <si>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</si>
  <si>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</si>
  <si>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</si>
  <si>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</si>
  <si>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</si>
  <si>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</si>
  <si>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</si>
  <si>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</si>
  <si>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</si>
  <si>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</si>
  <si>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</si>
  <si>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</si>
  <si>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</si>
  <si>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</si>
  <si>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</si>
  <si>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</si>
  <si>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</si>
  <si>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</si>
  <si>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</si>
  <si>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</si>
  <si>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</si>
  <si>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</si>
  <si>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</si>
  <si>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</si>
  <si>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</si>
  <si>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</si>
  <si>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</si>
  <si>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</si>
  <si>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</si>
  <si>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</si>
  <si>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</si>
  <si>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</si>
  <si>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</si>
  <si>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</si>
  <si>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</si>
  <si>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</si>
  <si>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</si>
  <si>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</si>
  <si>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</si>
  <si>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</si>
  <si>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</si>
  <si>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</si>
  <si>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</si>
  <si>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</si>
  <si>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</si>
  <si>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</si>
  <si>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</si>
  <si>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</si>
  <si>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</si>
  <si>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</si>
  <si>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</si>
  <si>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</si>
  <si>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</si>
  <si>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</si>
  <si>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</si>
  <si>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</si>
  <si>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</si>
  <si>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</si>
  <si>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</si>
  <si>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</si>
  <si>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</si>
  <si>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</si>
  <si>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</si>
  <si>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</si>
  <si>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</si>
  <si>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</si>
  <si>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</si>
  <si>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</si>
  <si>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</si>
  <si>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</si>
  <si>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</si>
  <si>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</si>
  <si>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</si>
  <si>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</si>
  <si>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</si>
  <si>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</si>
  <si>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</si>
  <si>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</si>
  <si>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</si>
  <si>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</si>
  <si>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</si>
  <si>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</si>
  <si>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</si>
  <si>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</si>
  <si>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</si>
  <si>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</si>
  <si>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</si>
  <si>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</si>
  <si>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</si>
  <si>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</si>
  <si>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</si>
  <si>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</si>
  <si>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</si>
  <si>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</si>
  <si>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</si>
  <si>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</si>
  <si>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</si>
  <si>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</si>
  <si>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</si>
  <si>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</si>
  <si>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</si>
  <si>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</si>
  <si>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</si>
  <si>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</si>
  <si>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</si>
  <si>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</si>
  <si>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</si>
  <si>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</si>
  <si>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</si>
  <si>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</si>
  <si>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</si>
  <si>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</si>
  <si>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</si>
  <si>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</si>
  <si>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</si>
  <si>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</si>
  <si>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</si>
  <si>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</si>
  <si>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</si>
  <si>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</si>
  <si>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</si>
  <si>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</si>
  <si>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</si>
  <si>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</si>
  <si>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</si>
  <si>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</si>
  <si>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</si>
  <si>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</si>
  <si>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</si>
  <si>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</si>
  <si>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</si>
  <si>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</si>
  <si>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</si>
  <si>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</si>
  <si>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</si>
  <si>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</si>
  <si>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</si>
  <si>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</si>
  <si>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</si>
  <si>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</si>
  <si>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</si>
  <si>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</si>
  <si>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</si>
  <si>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</si>
  <si>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</si>
  <si>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</si>
  <si>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</si>
  <si>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</si>
  <si>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</si>
  <si>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</si>
  <si>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</si>
  <si>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</si>
  <si>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</si>
  <si>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</si>
  <si>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</si>
  <si>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</si>
  <si>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</si>
  <si>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</si>
  <si>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</si>
  <si>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</si>
  <si>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</si>
  <si>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</si>
  <si>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</si>
  <si>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</si>
  <si>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</si>
  <si>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</si>
  <si>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</si>
  <si>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</si>
  <si>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</si>
  <si>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</si>
  <si>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</si>
  <si>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</si>
  <si>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</si>
  <si>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</si>
  <si>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</si>
  <si>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</si>
  <si>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</si>
  <si>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</si>
  <si>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</si>
  <si>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</si>
  <si>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</si>
  <si>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</si>
  <si>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</si>
  <si>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</si>
  <si>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</si>
  <si>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</si>
  <si>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</si>
  <si>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</si>
  <si>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</si>
  <si>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</si>
  <si>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</si>
  <si>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</si>
  <si>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</si>
  <si>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</si>
  <si>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</si>
  <si>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</si>
  <si>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</si>
  <si>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</si>
  <si>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</si>
  <si>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</si>
  <si>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</si>
  <si>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</si>
  <si>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</si>
  <si>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</si>
  <si>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</si>
  <si>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</si>
  <si>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</si>
  <si>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</si>
  <si>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</si>
  <si>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</si>
  <si>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</si>
  <si>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</si>
  <si>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</si>
  <si>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</si>
  <si>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</si>
  <si>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</si>
  <si>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</si>
  <si>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</si>
  <si>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</si>
  <si>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</si>
  <si>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</si>
  <si>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</si>
  <si>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</si>
  <si>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</si>
  <si>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</si>
  <si>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</si>
  <si>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</si>
  <si>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</si>
  <si>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</si>
  <si>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</si>
  <si>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</si>
  <si>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</si>
  <si>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</si>
  <si>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</si>
  <si>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</si>
  <si>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</si>
  <si>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</si>
  <si>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</si>
  <si>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</si>
  <si>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</si>
  <si>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</si>
  <si>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</si>
  <si>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</si>
  <si>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</si>
  <si>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</si>
  <si>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</si>
  <si>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</si>
  <si>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</si>
  <si>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</si>
  <si>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</si>
  <si>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</si>
  <si>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</si>
  <si>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</si>
  <si>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</si>
  <si>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</si>
  <si>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</si>
  <si>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</si>
  <si>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</si>
  <si>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</si>
  <si>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</si>
  <si>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</si>
  <si>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</si>
  <si>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</si>
  <si>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</si>
  <si>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</si>
  <si>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</si>
  <si>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</si>
  <si>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</si>
  <si>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</si>
  <si>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</si>
  <si>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</si>
  <si>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</si>
  <si>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</si>
  <si>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</si>
  <si>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</si>
  <si>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</si>
  <si>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</si>
  <si>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</si>
  <si>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</si>
  <si>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</si>
  <si>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</si>
  <si>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</si>
  <si>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</si>
  <si>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</si>
  <si>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</si>
  <si>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</si>
  <si>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</si>
  <si>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</si>
  <si>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</si>
  <si>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</si>
  <si>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</si>
  <si>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</si>
  <si>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</si>
  <si>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</si>
  <si>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</si>
  <si>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</si>
  <si>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</si>
  <si>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</si>
  <si>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</si>
  <si>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</si>
  <si>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</si>
  <si>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</si>
  <si>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</si>
  <si>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</si>
  <si>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</si>
  <si>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</si>
  <si>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</si>
  <si>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</si>
  <si>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</si>
  <si>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</si>
  <si>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</si>
  <si>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</si>
  <si>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</si>
  <si>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</si>
  <si>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</si>
  <si>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</si>
  <si>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</si>
  <si>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</si>
  <si>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</si>
  <si>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</si>
  <si>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</si>
  <si>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</si>
  <si>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</si>
  <si>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</si>
  <si>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</si>
  <si>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</si>
  <si>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</si>
  <si>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</si>
  <si>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</si>
  <si>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</si>
  <si>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</si>
  <si>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</si>
  <si>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</si>
  <si>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</si>
  <si>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</si>
  <si>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</si>
  <si>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</si>
  <si>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</si>
  <si>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</si>
  <si>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</si>
  <si>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</si>
  <si>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</si>
  <si>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</si>
  <si>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</si>
  <si>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</si>
  <si>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</si>
  <si>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</si>
  <si>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</si>
  <si>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</si>
  <si>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</si>
  <si>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</si>
  <si>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</si>
  <si>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</si>
  <si>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</si>
  <si>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</si>
  <si>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</si>
  <si>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</si>
  <si>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</si>
  <si>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</si>
  <si>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</si>
  <si>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</si>
  <si>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</si>
  <si>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</si>
  <si>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</si>
  <si>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</si>
  <si>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</si>
  <si>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</si>
  <si>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</si>
  <si>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</si>
  <si>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</si>
  <si>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</si>
  <si>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</si>
  <si>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</si>
  <si>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</si>
  <si>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</si>
  <si>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</si>
  <si>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</si>
  <si>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</si>
  <si>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</si>
  <si>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</si>
  <si>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</si>
  <si>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</si>
  <si>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</si>
  <si>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</si>
  <si>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</si>
  <si>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</si>
  <si>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</si>
  <si>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</si>
  <si>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</si>
  <si>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</si>
  <si>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</si>
  <si>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</si>
  <si>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</si>
  <si>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</si>
  <si>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</si>
  <si>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</si>
  <si>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</si>
  <si>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</si>
  <si>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</si>
  <si>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</si>
  <si>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</si>
  <si>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</si>
  <si>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</si>
  <si>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</si>
  <si>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</si>
  <si>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</si>
  <si>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</si>
  <si>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</si>
  <si>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</si>
  <si>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</si>
  <si>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</si>
  <si>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</si>
  <si>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</si>
  <si>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</si>
  <si>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</si>
  <si>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</si>
  <si>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</si>
  <si>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</si>
  <si>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</si>
  <si>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</si>
  <si>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</si>
  <si>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</si>
  <si>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</si>
  <si>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</si>
  <si>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</si>
  <si>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</si>
  <si>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</si>
  <si>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</si>
  <si>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</si>
  <si>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</si>
  <si>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</si>
  <si>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</si>
  <si>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</si>
  <si>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</si>
  <si>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</si>
  <si>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</si>
  <si>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</si>
  <si>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</si>
  <si>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</si>
  <si>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</si>
  <si>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</si>
  <si>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</si>
  <si>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</si>
  <si>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</si>
  <si>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</si>
  <si>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</si>
  <si>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</si>
  <si>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</si>
  <si>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</si>
  <si>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</si>
  <si>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</si>
  <si>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</si>
  <si>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</si>
  <si>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</si>
  <si>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</si>
  <si>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</si>
  <si>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</si>
  <si>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</si>
  <si>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</si>
  <si>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</si>
  <si>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</si>
  <si>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</si>
  <si>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</si>
  <si>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</si>
  <si>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</si>
  <si>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</si>
  <si>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</si>
  <si>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</si>
  <si>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</si>
  <si>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</si>
  <si>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</si>
  <si>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</si>
  <si>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</si>
  <si>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</si>
  <si>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</si>
  <si>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</si>
  <si>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</si>
  <si>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</si>
  <si>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</si>
  <si>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</si>
  <si>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</si>
  <si>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</si>
  <si>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</si>
  <si>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</si>
  <si>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</si>
  <si>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</si>
  <si>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</si>
  <si>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</si>
  <si>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</si>
  <si>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</si>
  <si>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</si>
  <si>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</si>
  <si>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</si>
  <si>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</si>
  <si>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</si>
  <si>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</si>
  <si>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</si>
  <si>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</si>
  <si>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</si>
  <si>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</si>
  <si>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</si>
  <si>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</si>
  <si>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</si>
  <si>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</si>
  <si>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</si>
  <si>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</si>
  <si>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</si>
  <si>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</si>
  <si>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</si>
  <si>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</si>
  <si>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</si>
  <si>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</si>
  <si>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</si>
  <si>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</si>
  <si>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</si>
  <si>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</si>
  <si>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</si>
  <si>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</si>
  <si>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</si>
  <si>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</si>
  <si>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</si>
  <si>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</si>
  <si>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</si>
  <si>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</si>
  <si>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</si>
  <si>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</si>
  <si>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</si>
  <si>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</si>
  <si>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</si>
  <si>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</si>
  <si>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</si>
  <si>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</si>
  <si>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</si>
  <si>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</si>
  <si>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</si>
  <si>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</si>
  <si>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</si>
  <si>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</si>
  <si>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</si>
  <si>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</si>
  <si>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</si>
  <si>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</si>
  <si>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</si>
  <si>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</si>
  <si>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</si>
  <si>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</si>
  <si>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</si>
  <si>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</si>
  <si>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</si>
  <si>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</si>
  <si>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</si>
  <si>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</si>
  <si>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</si>
  <si>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</si>
  <si>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</si>
  <si>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</si>
  <si>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</si>
  <si>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</si>
  <si>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</si>
  <si>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</si>
  <si>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</si>
  <si>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</si>
  <si>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</si>
  <si>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</si>
  <si>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</si>
  <si>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</si>
  <si>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</si>
  <si>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</si>
  <si>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</si>
  <si>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</si>
  <si>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</si>
  <si>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</si>
  <si>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</si>
  <si>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</si>
  <si>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</si>
  <si>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</si>
  <si>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</si>
  <si>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</si>
  <si>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</si>
  <si>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</si>
  <si>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</si>
  <si>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</si>
  <si>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</si>
  <si>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</si>
  <si>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</si>
  <si>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</si>
  <si>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</si>
  <si>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</si>
  <si>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</si>
  <si>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</si>
  <si>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</si>
  <si>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</si>
  <si>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</si>
  <si>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</si>
  <si>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</si>
  <si>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</si>
  <si>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</si>
  <si>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</si>
  <si>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</si>
  <si>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</si>
  <si>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</si>
  <si>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</si>
  <si>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</si>
  <si>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</si>
  <si>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</si>
  <si>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</si>
  <si>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</si>
  <si>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</si>
  <si>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</si>
  <si>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</si>
  <si>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</si>
  <si>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</si>
  <si>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</si>
  <si>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</si>
  <si>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</si>
  <si>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</si>
  <si>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</si>
  <si>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</si>
  <si>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</si>
  <si>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</si>
  <si>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</si>
  <si>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</si>
  <si>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</si>
  <si>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</si>
  <si>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</si>
  <si>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</si>
  <si>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</si>
  <si>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</si>
  <si>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</si>
  <si>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</si>
  <si>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</si>
  <si>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</si>
  <si>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</si>
  <si>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</si>
  <si>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</si>
  <si>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</si>
  <si>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</si>
  <si>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</si>
  <si>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</si>
  <si>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</si>
  <si>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</si>
  <si>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</si>
  <si>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</si>
  <si>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</si>
  <si>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</si>
  <si>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</si>
  <si>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</si>
  <si>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</si>
  <si>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</si>
  <si>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</si>
  <si>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</si>
  <si>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</si>
  <si>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</si>
  <si>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</si>
  <si>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</si>
  <si>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</si>
  <si>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</si>
  <si>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</si>
  <si>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</si>
  <si>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</si>
  <si>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</si>
  <si>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</si>
  <si>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</si>
  <si>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</si>
  <si>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</si>
  <si>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</si>
  <si>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</si>
  <si>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</si>
  <si>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</si>
  <si>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</si>
  <si>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</si>
  <si>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</si>
  <si>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</si>
  <si>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</si>
  <si>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</si>
  <si>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</si>
  <si>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</si>
  <si>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</si>
  <si>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</si>
  <si>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</si>
  <si>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</si>
  <si>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</si>
  <si>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</si>
  <si>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</si>
  <si>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</si>
  <si>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</si>
  <si>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</si>
  <si>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</si>
  <si>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</si>
  <si>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</si>
  <si>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</si>
  <si>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</si>
  <si>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</si>
  <si>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</si>
  <si>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</si>
  <si>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</si>
  <si>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</si>
  <si>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</si>
  <si>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</si>
  <si>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</si>
  <si>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</si>
  <si>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</si>
  <si>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</si>
  <si>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</si>
  <si>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</si>
  <si>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</si>
  <si>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</si>
  <si>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</si>
  <si>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</si>
  <si>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</si>
  <si>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</si>
  <si>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</si>
  <si>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</si>
  <si>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</si>
  <si>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</si>
  <si>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</si>
  <si>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</si>
  <si>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</si>
  <si>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</si>
  <si>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</si>
  <si>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</si>
  <si>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</si>
  <si>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</si>
  <si>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</si>
  <si>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</si>
  <si>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</si>
  <si>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</si>
  <si>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</si>
  <si>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</si>
  <si>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</si>
  <si>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</si>
  <si>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</si>
  <si>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</si>
  <si>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</si>
  <si>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</si>
  <si>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</si>
  <si>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</si>
  <si>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</si>
  <si>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</si>
  <si>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</si>
  <si>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</si>
  <si>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</si>
  <si>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</si>
  <si>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</si>
  <si>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</si>
  <si>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</si>
  <si>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</si>
  <si>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</si>
  <si>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</si>
  <si>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</si>
  <si>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</si>
  <si>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</si>
  <si>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</si>
  <si>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</si>
  <si>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</si>
  <si>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</si>
  <si>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</si>
  <si>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</si>
  <si>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</si>
  <si>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</si>
  <si>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</si>
  <si>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</si>
  <si>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</si>
  <si>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</si>
  <si>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</si>
  <si>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</si>
  <si>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</si>
  <si>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</si>
  <si>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</si>
  <si>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</si>
  <si>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</si>
  <si>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</si>
  <si>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</si>
  <si>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</si>
  <si>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</si>
  <si>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</si>
  <si>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</si>
  <si>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</si>
  <si>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</si>
  <si>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</si>
  <si>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</si>
  <si>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</si>
  <si>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</si>
  <si>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</si>
  <si>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</si>
  <si>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</si>
  <si>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</si>
  <si>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</si>
  <si>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</si>
  <si>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</si>
  <si>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</si>
  <si>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</si>
  <si>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</si>
  <si>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</si>
  <si>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</si>
  <si>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</si>
  <si>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</si>
  <si>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</si>
  <si>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</si>
  <si>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</si>
  <si>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</si>
  <si>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</si>
  <si>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</si>
  <si>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</si>
  <si>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</si>
  <si>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</si>
  <si>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</si>
  <si>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</si>
  <si>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</si>
  <si>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</si>
  <si>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</si>
  <si>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</si>
  <si>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</si>
  <si>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</si>
  <si>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</si>
  <si>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</si>
  <si>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</si>
  <si>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</si>
  <si>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</si>
  <si>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</si>
  <si>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</si>
  <si>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</si>
  <si>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</si>
  <si>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</si>
  <si>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</si>
  <si>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</si>
  <si>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</si>
  <si>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</si>
  <si>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</si>
  <si>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</si>
  <si>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</si>
  <si>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</si>
  <si>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</si>
  <si>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</si>
  <si>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</si>
  <si>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</si>
  <si>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</si>
  <si>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</si>
  <si>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</si>
  <si>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</si>
  <si>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</si>
  <si>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</si>
  <si>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</si>
  <si>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</si>
  <si>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</si>
  <si>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</si>
  <si>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</si>
  <si>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</si>
  <si>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</si>
  <si>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</si>
  <si>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</si>
  <si>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</si>
  <si>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</si>
  <si>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</si>
  <si>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</si>
  <si>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</si>
  <si>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</si>
  <si>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</si>
  <si>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</si>
  <si>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</si>
  <si>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</si>
  <si>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</si>
  <si>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</si>
  <si>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</si>
  <si>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</si>
  <si>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</si>
  <si>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</si>
  <si>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</si>
  <si>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</si>
  <si>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</si>
  <si>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</si>
  <si>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</si>
  <si>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</si>
  <si>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</si>
  <si>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</si>
  <si>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</si>
  <si>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</si>
  <si>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</si>
  <si>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</si>
  <si>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</si>
  <si>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</si>
  <si>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</si>
  <si>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</si>
  <si>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</si>
  <si>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</si>
  <si>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</si>
  <si>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</si>
  <si>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</si>
  <si>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</si>
  <si>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</si>
  <si>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</si>
  <si>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</si>
  <si>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</si>
  <si>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</si>
  <si>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</si>
  <si>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</si>
  <si>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</si>
  <si>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</si>
  <si>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</si>
  <si>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</si>
  <si>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</si>
  <si>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</si>
  <si>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</si>
  <si>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</si>
  <si>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</si>
  <si>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</si>
  <si>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</si>
  <si>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</si>
  <si>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</si>
  <si>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</si>
  <si>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</si>
  <si>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</si>
  <si>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</si>
  <si>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</si>
  <si>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</si>
  <si>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</si>
  <si>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</si>
  <si>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</si>
  <si>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</si>
  <si>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</si>
  <si>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</si>
  <si>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</si>
  <si>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</si>
  <si>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</si>
  <si>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</si>
  <si>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</si>
  <si>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</si>
  <si>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</si>
  <si>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</si>
  <si>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</si>
  <si>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</si>
  <si>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</si>
  <si>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</si>
  <si>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</si>
  <si>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</si>
  <si>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</si>
  <si>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</si>
  <si>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</si>
  <si>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</si>
  <si>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</si>
  <si>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</si>
  <si>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</si>
  <si>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</si>
  <si>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</si>
  <si>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</si>
  <si>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</si>
  <si>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</si>
  <si>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</si>
  <si>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</si>
  <si>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</si>
  <si>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</si>
  <si>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</si>
  <si>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</si>
  <si>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</si>
  <si>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</si>
  <si>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</si>
  <si>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</si>
  <si>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</si>
  <si>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</si>
  <si>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</si>
  <si>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</si>
  <si>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</si>
  <si>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</si>
  <si>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</si>
  <si>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</si>
  <si>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</si>
  <si>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</si>
  <si>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</si>
  <si>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</si>
  <si>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</si>
  <si>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</si>
  <si>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</si>
  <si>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</si>
  <si>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</si>
  <si>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</si>
  <si>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</si>
  <si>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</si>
  <si>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</si>
  <si>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</si>
  <si>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</si>
  <si>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</si>
  <si>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</si>
  <si>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</si>
  <si>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</si>
  <si>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</si>
  <si>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</si>
  <si>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</si>
  <si>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</si>
  <si>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</si>
  <si>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</si>
  <si>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</si>
  <si>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</si>
  <si>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</si>
  <si>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</si>
  <si>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</si>
  <si>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</si>
  <si>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</si>
  <si>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</si>
  <si>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</si>
  <si>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</si>
  <si>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</si>
  <si>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</si>
  <si>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</si>
  <si>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</si>
  <si>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</si>
  <si>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</si>
  <si>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</si>
  <si>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</si>
  <si>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</si>
  <si>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</si>
  <si>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</si>
  <si>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</si>
  <si>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</si>
  <si>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</si>
  <si>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</si>
  <si>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</si>
  <si>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</si>
  <si>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</si>
  <si>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</si>
  <si>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</si>
  <si>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</si>
  <si>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</si>
  <si>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</si>
  <si>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</si>
  <si>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</si>
  <si>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</si>
  <si>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</si>
  <si>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</si>
  <si>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</si>
  <si>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</si>
  <si>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</si>
  <si>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</si>
  <si>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</si>
  <si>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</si>
  <si>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</si>
  <si>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</si>
  <si>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</si>
  <si>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</si>
  <si>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</si>
  <si>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</si>
  <si>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</si>
  <si>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</si>
  <si>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</si>
  <si>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</si>
  <si>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</si>
  <si>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</si>
  <si>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</si>
  <si>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</si>
  <si>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</si>
  <si>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</si>
  <si>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</si>
  <si>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</si>
  <si>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</si>
  <si>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</si>
  <si>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</si>
  <si>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</si>
  <si>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</si>
  <si>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</si>
  <si>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</si>
  <si>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</si>
  <si>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</si>
  <si>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</si>
  <si>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</si>
  <si>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</si>
  <si>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</si>
  <si>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</si>
  <si>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</si>
  <si>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</si>
  <si>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</si>
  <si>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</si>
  <si>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</si>
  <si>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</si>
  <si>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</si>
  <si>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</si>
  <si>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</si>
  <si>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</si>
  <si>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</si>
  <si>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</si>
  <si>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</si>
  <si>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</si>
  <si>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</si>
  <si>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</si>
  <si>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</si>
  <si>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</si>
  <si>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</si>
  <si>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</si>
  <si>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</si>
  <si>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</si>
  <si>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</si>
  <si>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</si>
  <si>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</si>
  <si>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</si>
  <si>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</si>
  <si>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</si>
  <si>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</si>
  <si>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</si>
  <si>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</si>
  <si>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</si>
  <si>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</si>
  <si>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</si>
  <si>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</si>
  <si>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</si>
  <si>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</si>
  <si>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</si>
  <si>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</si>
  <si>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</si>
  <si>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</si>
  <si>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</si>
  <si>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</si>
  <si>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</si>
  <si>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</si>
  <si>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</si>
  <si>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</si>
  <si>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</si>
  <si>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</si>
  <si>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</si>
  <si>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</si>
  <si>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</si>
  <si>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</si>
  <si>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</si>
  <si>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</si>
  <si>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</si>
  <si>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</si>
  <si>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</si>
  <si>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</si>
  <si>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</si>
  <si>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</si>
  <si>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</si>
  <si>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</si>
  <si>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</si>
  <si>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</si>
  <si>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</si>
  <si>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</si>
  <si>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</si>
  <si>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</si>
  <si>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</si>
  <si>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</si>
  <si>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</si>
  <si>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</si>
  <si>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</si>
  <si>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</si>
  <si>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</si>
  <si>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</si>
  <si>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</si>
  <si>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</si>
  <si>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</si>
  <si>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</si>
  <si>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</si>
  <si>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</si>
  <si>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</si>
  <si>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</si>
  <si>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</si>
  <si>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</si>
  <si>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</si>
  <si>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</si>
  <si>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</si>
  <si>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</si>
  <si>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</si>
  <si>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</si>
  <si>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</si>
  <si>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</si>
  <si>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</si>
  <si>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</si>
  <si>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</si>
  <si>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</si>
  <si>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</si>
  <si>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</si>
  <si>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</si>
  <si>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</si>
  <si>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</si>
  <si>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</si>
  <si>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</si>
  <si>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</si>
  <si>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</si>
  <si>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</si>
  <si>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</si>
  <si>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</si>
  <si>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</si>
  <si>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</si>
  <si>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</si>
  <si>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</si>
  <si>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</si>
  <si>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</si>
  <si>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</si>
  <si>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</si>
  <si>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</si>
  <si>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</si>
  <si>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</si>
  <si>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</si>
  <si>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</si>
  <si>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</si>
  <si>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</si>
  <si>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</si>
  <si>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</si>
  <si>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</si>
  <si>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</si>
  <si>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</si>
  <si>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</si>
  <si>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</si>
  <si>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</si>
  <si>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</si>
  <si>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</si>
  <si>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</si>
  <si>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</si>
  <si>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</si>
  <si>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</si>
  <si>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</si>
  <si>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</si>
  <si>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</si>
  <si>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</si>
  <si>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</si>
  <si>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</si>
  <si>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</si>
  <si>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</si>
  <si>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</si>
  <si>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</si>
  <si>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</si>
  <si>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</si>
  <si>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</si>
  <si>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</si>
  <si>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</si>
  <si>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</si>
  <si>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</si>
  <si>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</si>
  <si>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</si>
  <si>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</si>
  <si>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</si>
  <si>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</si>
  <si>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</si>
  <si>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</si>
  <si>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</si>
  <si>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</si>
  <si>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</si>
  <si>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</si>
  <si>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</si>
  <si>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</si>
  <si>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</si>
  <si>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</si>
  <si>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</si>
  <si>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</si>
  <si>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</si>
  <si>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</si>
  <si>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</si>
  <si>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</si>
  <si>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</si>
  <si>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</si>
  <si>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</si>
  <si>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</si>
  <si>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</si>
  <si>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</si>
  <si>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</si>
  <si>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</si>
  <si>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</si>
  <si>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</si>
  <si>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</si>
  <si>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</si>
  <si>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</si>
  <si>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</si>
  <si>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</si>
  <si>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</si>
  <si>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</si>
  <si>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</si>
  <si>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</si>
  <si>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</si>
  <si>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</si>
  <si>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</si>
  <si>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</si>
  <si>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</si>
  <si>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</si>
  <si>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</si>
  <si>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</si>
  <si>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</si>
  <si>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</si>
  <si>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</si>
  <si>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</si>
  <si>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</si>
  <si>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</si>
  <si>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</si>
  <si>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</si>
  <si>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</si>
  <si>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</si>
  <si>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</si>
  <si>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</si>
  <si>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</si>
  <si>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</si>
  <si>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</si>
  <si>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</si>
  <si>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</si>
  <si>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</si>
  <si>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</si>
  <si>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</si>
  <si>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</si>
  <si>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</si>
  <si>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</si>
  <si>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</si>
  <si>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</si>
  <si>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</si>
  <si>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</si>
  <si>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</si>
  <si>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</si>
  <si>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</si>
  <si>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</si>
  <si>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</si>
  <si>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</si>
  <si>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</si>
  <si>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</si>
  <si>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</si>
  <si>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</si>
  <si>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</si>
  <si>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</si>
  <si>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</si>
  <si>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</si>
  <si>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</si>
  <si>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</si>
  <si>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</si>
  <si>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</si>
  <si>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</si>
  <si>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</si>
  <si>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</si>
  <si>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</si>
  <si>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</si>
  <si>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</si>
  <si>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</si>
  <si>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</si>
  <si>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</si>
  <si>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</si>
  <si>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</si>
  <si>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</si>
  <si>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</si>
  <si>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</si>
  <si>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</si>
  <si>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</si>
  <si>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</si>
  <si>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</si>
  <si>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</si>
  <si>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</si>
  <si>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</si>
  <si>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</si>
  <si>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</si>
  <si>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</si>
  <si>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</si>
  <si>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</si>
  <si>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</si>
  <si>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</si>
  <si>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</si>
  <si>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</si>
  <si>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</si>
  <si>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</si>
  <si>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</si>
  <si>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</si>
  <si>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</si>
  <si>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</si>
  <si>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</si>
  <si>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</si>
  <si>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</si>
  <si>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</si>
  <si>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</si>
  <si>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</si>
  <si>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</si>
  <si>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</si>
  <si>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</si>
  <si>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</si>
  <si>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</si>
  <si>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</si>
  <si>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</si>
  <si>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</si>
  <si>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</si>
  <si>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</si>
  <si>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</si>
  <si>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</si>
  <si>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</si>
  <si>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</si>
  <si>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</si>
  <si>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</si>
  <si>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</si>
  <si>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</si>
  <si>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</si>
  <si>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</si>
  <si>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</si>
  <si>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</si>
  <si>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</si>
  <si>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</si>
  <si>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</si>
  <si>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</si>
  <si>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</si>
  <si>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</si>
  <si>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</si>
  <si>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</si>
  <si>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</si>
  <si>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</si>
  <si>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</si>
  <si>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</si>
  <si>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</si>
  <si>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</si>
  <si>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</si>
  <si>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</si>
  <si>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</si>
  <si>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</si>
  <si>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</si>
  <si>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</si>
  <si>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</si>
  <si>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</si>
  <si>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</si>
  <si>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</si>
  <si>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</si>
  <si>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</si>
  <si>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</si>
  <si>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</si>
  <si>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</si>
  <si>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</si>
  <si>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</si>
  <si>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</si>
  <si>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</si>
  <si>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</si>
  <si>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</si>
  <si>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</si>
  <si>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</si>
  <si>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</si>
  <si>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</si>
  <si>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</si>
  <si>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</si>
  <si>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</si>
  <si>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</si>
  <si>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</si>
  <si>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</si>
  <si>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</si>
  <si>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</si>
  <si>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</si>
  <si>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</si>
  <si>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</si>
  <si>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</si>
  <si>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</si>
  <si>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</si>
  <si>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</si>
  <si>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</si>
  <si>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</si>
  <si>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</si>
  <si>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</si>
  <si>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</si>
  <si>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</si>
  <si>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</si>
  <si>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</si>
  <si>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</si>
  <si>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</si>
  <si>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</si>
  <si>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</si>
  <si>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</si>
  <si>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</si>
  <si>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</si>
  <si>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</si>
  <si>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</si>
  <si>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</si>
  <si>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</si>
  <si>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</si>
  <si>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</si>
  <si>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</si>
  <si>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</si>
  <si>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</si>
  <si>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</si>
  <si>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</si>
  <si>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</si>
  <si>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</si>
  <si>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</si>
  <si>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</si>
  <si>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</si>
  <si>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</si>
  <si>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</si>
  <si>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</si>
  <si>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</si>
  <si>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</si>
  <si>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</si>
  <si>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</si>
  <si>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</si>
  <si>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</si>
  <si>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</si>
  <si>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</si>
  <si>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</si>
  <si>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</si>
  <si>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</si>
  <si>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</si>
  <si>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</si>
  <si>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</si>
  <si>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</si>
  <si>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</si>
  <si>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</si>
  <si>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</si>
  <si>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</si>
  <si>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</si>
  <si>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</si>
  <si>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</si>
  <si>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</si>
  <si>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</si>
  <si>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</si>
  <si>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</si>
  <si>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</si>
  <si>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</si>
  <si>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</si>
  <si>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</si>
  <si>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</si>
  <si>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</si>
  <si>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</si>
  <si>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</si>
  <si>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</si>
  <si>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</si>
  <si>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</si>
  <si>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</si>
  <si>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</si>
  <si>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</si>
  <si>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</si>
  <si>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</si>
  <si>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</si>
  <si>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</si>
  <si>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</si>
  <si>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</si>
  <si>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</si>
  <si>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</si>
  <si>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</si>
  <si>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</si>
  <si>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</si>
  <si>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</si>
  <si>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</si>
  <si>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</si>
  <si>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</si>
  <si>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</si>
  <si>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</si>
  <si>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</si>
  <si>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</si>
  <si>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</si>
  <si>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</si>
  <si>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</si>
  <si>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</si>
  <si>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</si>
  <si>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</si>
  <si>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</si>
  <si>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</si>
  <si>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</si>
  <si>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</si>
  <si>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</si>
  <si>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</si>
  <si>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</si>
  <si>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</si>
  <si>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</si>
  <si>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</si>
  <si>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</si>
  <si>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</si>
  <si>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</si>
  <si>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</si>
  <si>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</si>
  <si>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</si>
  <si>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</si>
  <si>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</si>
  <si>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</si>
  <si>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</si>
  <si>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</si>
  <si>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</si>
  <si>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</si>
  <si>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</si>
  <si>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</si>
  <si>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</si>
  <si>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</si>
  <si>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</si>
  <si>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</si>
  <si>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</si>
  <si>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</si>
  <si>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</si>
  <si>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</si>
  <si>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</si>
  <si>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</si>
  <si>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</si>
  <si>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</si>
  <si>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</si>
  <si>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</si>
  <si>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</si>
  <si>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</si>
  <si>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</si>
  <si>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</si>
  <si>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</si>
  <si>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</si>
  <si>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</si>
  <si>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</si>
  <si>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</si>
  <si>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</si>
  <si>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</si>
  <si>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</si>
  <si>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</si>
  <si>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</si>
  <si>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</si>
  <si>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</si>
  <si>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</si>
  <si>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</si>
  <si>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</si>
  <si>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</si>
  <si>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</si>
  <si>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</si>
  <si>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</si>
  <si>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</si>
  <si>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</si>
  <si>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</si>
  <si>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</si>
  <si>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</si>
  <si>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</si>
  <si>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</si>
  <si>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</si>
  <si>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</si>
  <si>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</si>
  <si>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</si>
  <si>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</si>
  <si>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</si>
  <si>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</si>
  <si>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</si>
  <si>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</si>
  <si>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</si>
  <si>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</si>
  <si>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</si>
  <si>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</si>
  <si>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</si>
  <si>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</si>
  <si>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</si>
  <si>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</si>
  <si>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</si>
  <si>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</si>
  <si>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</si>
  <si>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</si>
  <si>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</si>
  <si>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</si>
  <si>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</si>
  <si>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</si>
  <si>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</si>
  <si>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</si>
  <si>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</si>
  <si>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</si>
  <si>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</si>
  <si>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</si>
  <si>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</si>
  <si>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</si>
  <si>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</si>
  <si>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</si>
  <si>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</si>
  <si>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</si>
  <si>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</si>
  <si>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</si>
  <si>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</si>
  <si>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</si>
  <si>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</si>
  <si>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</si>
  <si>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</si>
  <si>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</si>
  <si>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</si>
  <si>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</si>
  <si>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</si>
  <si>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</si>
  <si>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</si>
  <si>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</si>
  <si>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</si>
  <si>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</si>
  <si>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</si>
  <si>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</si>
  <si>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</si>
  <si>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</si>
  <si>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</si>
  <si>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</si>
  <si>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</si>
  <si>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</si>
  <si>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</si>
  <si>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</si>
  <si>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</si>
  <si>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</si>
  <si>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</si>
  <si>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</si>
  <si>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</si>
  <si>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</si>
  <si>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</si>
  <si>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</si>
  <si>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</si>
  <si>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</si>
  <si>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</si>
  <si>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</si>
  <si>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</si>
  <si>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</si>
  <si>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</si>
  <si>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</si>
  <si>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</si>
  <si>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</si>
  <si>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</si>
  <si>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</si>
  <si>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</si>
  <si>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</si>
  <si>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</si>
  <si>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</si>
  <si>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</si>
  <si>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</si>
  <si>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</si>
  <si>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</si>
  <si>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</si>
  <si>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</si>
  <si>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</si>
  <si>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</si>
  <si>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</si>
  <si>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</si>
  <si>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</si>
  <si>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</si>
  <si>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</si>
  <si>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</si>
  <si>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</si>
  <si>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</si>
  <si>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</si>
  <si>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</si>
  <si>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</si>
  <si>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</si>
  <si>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</si>
  <si>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</si>
  <si>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</si>
  <si>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</si>
  <si>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</si>
  <si>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</si>
  <si>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</si>
  <si>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</si>
  <si>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</si>
  <si>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</si>
  <si>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</si>
  <si>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</si>
  <si>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</si>
  <si>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</si>
  <si>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</si>
  <si>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</si>
  <si>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</si>
  <si>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</si>
  <si>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</si>
  <si>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</si>
  <si>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</si>
  <si>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</si>
  <si>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</si>
  <si>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</si>
  <si>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</si>
  <si>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</si>
  <si>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</si>
  <si>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</si>
  <si>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</si>
  <si>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</si>
  <si>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</si>
  <si>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</si>
  <si>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</si>
  <si>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</si>
  <si>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</si>
  <si>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</si>
  <si>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</si>
  <si>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</si>
  <si>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</si>
  <si>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</si>
  <si>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</si>
  <si>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</si>
  <si>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</si>
  <si>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</si>
  <si>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</si>
  <si>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</si>
  <si>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</si>
  <si>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</si>
  <si>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</si>
  <si>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</si>
  <si>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</si>
  <si>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</si>
  <si>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</si>
  <si>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</si>
  <si>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</si>
  <si>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</si>
  <si>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</si>
  <si>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</si>
  <si>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</si>
  <si>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</si>
  <si>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</si>
  <si>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</si>
  <si>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</si>
  <si>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</si>
  <si>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</si>
  <si>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</si>
  <si>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</si>
  <si>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</si>
  <si>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</si>
  <si>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</si>
  <si>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</si>
  <si>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</si>
  <si>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</si>
  <si>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</si>
  <si>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</si>
  <si>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</si>
  <si>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</si>
  <si>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</si>
  <si>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</si>
  <si>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</si>
  <si>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</si>
  <si>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</si>
  <si>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</si>
  <si>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</si>
  <si>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</si>
  <si>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</si>
  <si>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</si>
  <si>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</si>
  <si>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</si>
  <si>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</si>
  <si>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</si>
  <si>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</si>
  <si>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</si>
  <si>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</si>
  <si>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</si>
  <si>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</si>
  <si>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</si>
  <si>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</si>
  <si>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</si>
  <si>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</si>
  <si>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</si>
  <si>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</si>
  <si>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</si>
  <si>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</si>
  <si>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</si>
  <si>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</si>
  <si>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</si>
  <si>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</si>
  <si>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</si>
  <si>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</si>
  <si>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</si>
  <si>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</si>
  <si>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</si>
  <si>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</si>
  <si>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</si>
  <si>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</si>
  <si>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</si>
  <si>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</si>
  <si>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</si>
  <si>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</si>
  <si>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</si>
  <si>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</si>
  <si>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</si>
  <si>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</si>
  <si>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</si>
  <si>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</si>
  <si>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</si>
  <si>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</si>
  <si>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</si>
  <si>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</si>
  <si>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</si>
  <si>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</si>
  <si>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</si>
  <si>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</si>
  <si>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</si>
  <si>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</si>
  <si>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</si>
  <si>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</si>
  <si>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</si>
  <si>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</si>
  <si>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</si>
  <si>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</si>
  <si>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</si>
  <si>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</si>
  <si>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</si>
  <si>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</si>
  <si>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</si>
  <si>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</si>
  <si>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</si>
  <si>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</si>
  <si>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</si>
  <si>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</si>
  <si>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</si>
  <si>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</si>
  <si>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</si>
  <si>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</si>
  <si>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</si>
  <si>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</si>
  <si>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</si>
  <si>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</si>
  <si>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</si>
  <si>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</si>
  <si>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</si>
  <si>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</si>
  <si>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</si>
  <si>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</si>
  <si>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</si>
  <si>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</si>
  <si>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</si>
  <si>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</si>
  <si>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</si>
  <si>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</si>
  <si>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</si>
  <si>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</si>
  <si>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</si>
  <si>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</si>
  <si>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</si>
  <si>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</si>
  <si>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</si>
  <si>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</si>
  <si>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</si>
  <si>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</si>
  <si>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</si>
  <si>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</si>
  <si>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</si>
  <si>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</si>
  <si>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</si>
  <si>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</si>
  <si>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</si>
  <si>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</si>
  <si>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</si>
  <si>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</si>
  <si>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</si>
  <si>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</si>
  <si>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</si>
  <si>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</si>
  <si>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</si>
  <si>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</si>
  <si>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</si>
  <si>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</si>
  <si>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</si>
  <si>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</si>
  <si>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</si>
  <si>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</si>
  <si>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</si>
  <si>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</si>
  <si>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</si>
  <si>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</si>
  <si>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</si>
  <si>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</si>
  <si>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</si>
  <si>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</si>
  <si>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</si>
  <si>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</si>
  <si>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</si>
  <si>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</si>
  <si>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</si>
  <si>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</si>
  <si>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</si>
  <si>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</si>
  <si>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</si>
  <si>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</si>
  <si>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</si>
  <si>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</si>
  <si>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</si>
  <si>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</si>
  <si>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</si>
  <si>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</si>
  <si>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</si>
  <si>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</si>
  <si>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</si>
  <si>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</si>
  <si>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</si>
  <si>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</si>
  <si>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</si>
  <si>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</si>
  <si>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</si>
  <si>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</si>
  <si>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</si>
  <si>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</si>
  <si>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</si>
  <si>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</si>
  <si>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</si>
  <si>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</si>
  <si>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</si>
  <si>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</si>
  <si>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</si>
  <si>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</si>
  <si>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</si>
  <si>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</si>
  <si>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</si>
  <si>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</si>
  <si>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</si>
  <si>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</si>
  <si>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</si>
  <si>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</si>
  <si>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</si>
  <si>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</si>
  <si>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</si>
  <si>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</si>
  <si>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</si>
  <si>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</si>
  <si>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</si>
  <si>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</si>
  <si>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</si>
  <si>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</si>
  <si>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</si>
  <si>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</si>
  <si>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</si>
  <si>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</si>
  <si>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</si>
  <si>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</si>
  <si>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</si>
  <si>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</si>
  <si>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</si>
  <si>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</si>
  <si>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</si>
  <si>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</si>
  <si>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</si>
  <si>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</si>
  <si>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</si>
  <si>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</si>
  <si>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</si>
  <si>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</si>
  <si>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</si>
  <si>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</si>
  <si>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</si>
  <si>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</si>
  <si>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</si>
  <si>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</si>
  <si>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</si>
  <si>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</si>
  <si>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</si>
  <si>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</si>
  <si>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</si>
  <si>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</si>
  <si>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</si>
  <si>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</si>
  <si>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</si>
  <si>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</si>
  <si>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</si>
  <si>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</si>
  <si>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</si>
  <si>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</si>
  <si>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</si>
  <si>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</si>
  <si>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</si>
  <si>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</si>
  <si>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</si>
  <si>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</si>
  <si>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</si>
  <si>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</si>
  <si>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</si>
  <si>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</si>
  <si>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</si>
  <si>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</si>
  <si>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</si>
  <si>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</si>
  <si>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</si>
  <si>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</si>
  <si>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</si>
  <si>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</si>
  <si>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</si>
  <si>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</si>
  <si>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</si>
  <si>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</si>
  <si>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</si>
  <si>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</si>
  <si>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</si>
  <si>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</si>
  <si>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</si>
  <si>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</si>
  <si>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</si>
  <si>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</si>
  <si>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</si>
  <si>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</si>
  <si>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</si>
  <si>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</si>
  <si>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</si>
  <si>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</si>
  <si>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</si>
  <si>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</si>
  <si>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</si>
  <si>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</si>
  <si>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</si>
  <si>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</si>
  <si>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</si>
  <si>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</si>
  <si>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</si>
  <si>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</si>
  <si>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</si>
  <si>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</si>
  <si>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</si>
  <si>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</si>
  <si>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</si>
  <si>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</si>
  <si>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</si>
  <si>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</si>
  <si>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</si>
  <si>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</si>
  <si>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</si>
  <si>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</si>
  <si>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</si>
  <si>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</si>
  <si>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</si>
  <si>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</si>
  <si>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</si>
  <si>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</si>
  <si>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</si>
  <si>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</si>
  <si>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</si>
  <si>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</si>
  <si>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</si>
  <si>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</si>
  <si>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</si>
  <si>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</si>
  <si>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</si>
  <si>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</si>
  <si>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</si>
  <si>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</si>
  <si>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</si>
  <si>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</si>
  <si>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</si>
  <si>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</si>
  <si>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</si>
  <si>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</si>
  <si>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</si>
  <si>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</si>
  <si>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</si>
  <si>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</si>
  <si>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</si>
  <si>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</si>
  <si>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</si>
  <si>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</si>
  <si>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</si>
  <si>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</si>
  <si>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</si>
  <si>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</si>
  <si>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</si>
  <si>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</si>
  <si>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</si>
  <si>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</si>
  <si>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</si>
  <si>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</si>
  <si>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</si>
  <si>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</si>
  <si>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</si>
  <si>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</si>
  <si>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</si>
  <si>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</si>
  <si>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</si>
  <si>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</si>
  <si>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</si>
  <si>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</si>
  <si>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</si>
  <si>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</si>
  <si>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</si>
  <si>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</si>
  <si>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</si>
  <si>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</si>
  <si>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</si>
  <si>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</si>
  <si>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</si>
  <si>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</si>
  <si>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</si>
  <si>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</si>
  <si>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</si>
  <si>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</si>
  <si>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</si>
  <si>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</si>
  <si>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</si>
  <si>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</si>
  <si>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</si>
  <si>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</si>
  <si>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</si>
  <si>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</si>
  <si>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</si>
  <si>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</si>
  <si>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</si>
  <si>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</si>
  <si>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</si>
  <si>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</si>
  <si>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</si>
  <si>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</si>
  <si>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</si>
  <si>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</si>
  <si>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</si>
  <si>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</si>
  <si>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</si>
  <si>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</si>
  <si>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</si>
  <si>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</si>
  <si>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</si>
  <si>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</si>
  <si>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</si>
  <si>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</si>
  <si>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</si>
  <si>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</si>
  <si>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</si>
  <si>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</si>
  <si>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</si>
  <si>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</si>
  <si>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</si>
  <si>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</si>
  <si>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</si>
  <si>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</si>
  <si>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</si>
  <si>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</si>
  <si>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</si>
  <si>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</si>
  <si>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</si>
  <si>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</si>
  <si>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</si>
  <si>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</si>
  <si>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</si>
  <si>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</si>
  <si>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</si>
  <si>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</si>
  <si>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</si>
  <si>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</si>
  <si>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</si>
  <si>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</si>
  <si>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</si>
  <si>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</si>
  <si>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</si>
  <si>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</si>
  <si>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</si>
  <si>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</si>
  <si>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</si>
  <si>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</si>
  <si>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</si>
  <si>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</si>
  <si>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</si>
  <si>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</si>
  <si>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</si>
  <si>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</si>
  <si>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</si>
  <si>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</si>
  <si>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</si>
  <si>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</si>
  <si>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</si>
  <si>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</si>
  <si>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</si>
  <si>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</si>
  <si>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</si>
  <si>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</si>
  <si>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</si>
  <si>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</si>
  <si>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</si>
  <si>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</si>
  <si>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</si>
  <si>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</si>
  <si>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</si>
  <si>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</si>
  <si>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</si>
  <si>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</si>
  <si>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</si>
  <si>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</si>
  <si>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</si>
  <si>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</si>
  <si>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</si>
  <si>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</si>
  <si>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</si>
  <si>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</si>
  <si>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</si>
  <si>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</si>
  <si>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</si>
  <si>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</si>
  <si>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</si>
  <si>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</si>
  <si>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</si>
  <si>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</si>
  <si>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</si>
  <si>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</si>
  <si>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</si>
  <si>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</si>
  <si>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</si>
  <si>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</si>
  <si>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</si>
  <si>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</si>
  <si>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</si>
  <si>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</si>
  <si>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</si>
  <si>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</si>
  <si>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</si>
  <si>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</si>
  <si>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</si>
  <si>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</si>
  <si>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</si>
  <si>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</si>
  <si>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</si>
  <si>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</si>
  <si>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</si>
  <si>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</si>
  <si>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</si>
  <si>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</si>
  <si>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</si>
  <si>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</si>
  <si>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</si>
  <si>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</si>
  <si>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</si>
  <si>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</si>
  <si>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</si>
  <si>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</si>
  <si>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</si>
  <si>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</si>
  <si>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</si>
  <si>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</si>
  <si>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</si>
  <si>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</si>
  <si>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</si>
  <si>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</si>
  <si>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</si>
  <si>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</si>
  <si>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</si>
  <si>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</si>
  <si>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</si>
  <si>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</si>
  <si>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</si>
  <si>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</si>
  <si>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</si>
  <si>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</si>
  <si>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</si>
  <si>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</si>
  <si>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</si>
  <si>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</si>
  <si>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</si>
  <si>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</si>
  <si>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</si>
  <si>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</si>
  <si>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</si>
  <si>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</si>
  <si>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</si>
  <si>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</si>
  <si>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</si>
  <si>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</si>
  <si>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</si>
  <si>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</si>
  <si>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</si>
  <si>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</si>
  <si>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</si>
  <si>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</si>
  <si>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</si>
  <si>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</si>
  <si>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</si>
  <si>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</si>
  <si>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</si>
  <si>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</si>
  <si>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</si>
  <si>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</si>
  <si>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</si>
  <si>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</si>
  <si>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</si>
  <si>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</si>
  <si>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</si>
  <si>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</si>
  <si>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</si>
  <si>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</si>
  <si>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</si>
  <si>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</si>
  <si>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</si>
  <si>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</si>
  <si>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</si>
  <si>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</si>
  <si>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</si>
  <si>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</si>
  <si>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</si>
  <si>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</si>
  <si>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</si>
  <si>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</si>
  <si>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</si>
  <si>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</si>
  <si>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</si>
  <si>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</si>
  <si>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</si>
  <si>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</si>
  <si>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</si>
  <si>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</si>
  <si>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</si>
  <si>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</si>
  <si>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</si>
  <si>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</si>
  <si>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</si>
  <si>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</si>
  <si>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</si>
  <si>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</si>
  <si>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</si>
  <si>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</si>
  <si>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</si>
  <si>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</si>
  <si>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</si>
  <si>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</si>
  <si>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</si>
  <si>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</si>
  <si>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</si>
  <si>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</si>
  <si>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</si>
  <si>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</si>
  <si>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</si>
  <si>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</si>
  <si>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</si>
  <si>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</si>
  <si>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</si>
  <si>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</si>
  <si>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</si>
  <si>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</si>
  <si>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</si>
  <si>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</si>
  <si>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</si>
  <si>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</si>
  <si>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</si>
  <si>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</si>
  <si>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</si>
  <si>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</si>
  <si>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</si>
  <si>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</si>
  <si>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</si>
  <si>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</si>
  <si>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</si>
  <si>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</si>
  <si>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</si>
  <si>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</si>
  <si>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</si>
  <si>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</si>
  <si>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</si>
  <si>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</si>
  <si>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</si>
  <si>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</si>
  <si>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</si>
  <si>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</si>
  <si>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</si>
  <si>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</si>
  <si>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</si>
  <si>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</si>
  <si>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</si>
  <si>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</si>
  <si>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</si>
  <si>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</si>
  <si>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</si>
  <si>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</si>
  <si>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</si>
  <si>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</si>
  <si>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</si>
  <si>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</si>
  <si>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</si>
  <si>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</si>
  <si>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</si>
  <si>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</si>
  <si>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</si>
  <si>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</si>
  <si>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</si>
  <si>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</si>
  <si>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</si>
  <si>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</si>
  <si>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</si>
  <si>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</si>
  <si>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</si>
  <si>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</si>
  <si>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</si>
  <si>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</si>
  <si>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</si>
  <si>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</si>
  <si>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</si>
  <si>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</si>
  <si>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</si>
  <si>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</si>
  <si>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</si>
  <si>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</si>
  <si>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</si>
  <si>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</si>
  <si>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</si>
  <si>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</si>
  <si>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</si>
  <si>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</si>
  <si>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</si>
  <si>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</si>
  <si>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</si>
  <si>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</si>
  <si>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</si>
  <si>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</si>
  <si>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</si>
  <si>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</si>
  <si>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</si>
  <si>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</si>
  <si>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</si>
  <si>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</si>
  <si>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</si>
  <si>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</si>
  <si>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</si>
  <si>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</si>
  <si>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</si>
  <si>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</si>
  <si>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</si>
  <si>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</si>
  <si>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</si>
  <si>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</si>
  <si>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</si>
  <si>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</si>
  <si>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</si>
  <si>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</si>
  <si>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</si>
  <si>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</si>
  <si>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</si>
  <si>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</si>
  <si>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</si>
  <si>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</si>
  <si>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</si>
  <si>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</si>
  <si>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</si>
  <si>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</si>
  <si>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</si>
  <si>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</si>
  <si>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</si>
  <si>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</si>
  <si>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</si>
  <si>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</si>
  <si>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</si>
  <si>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</si>
  <si>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</si>
  <si>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</si>
  <si>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</si>
  <si>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</si>
  <si>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</si>
  <si>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</si>
  <si>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</si>
  <si>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</si>
  <si>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</si>
  <si>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</si>
  <si>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</si>
  <si>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</si>
  <si>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</si>
  <si>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</si>
  <si>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</si>
  <si>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</si>
  <si>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</si>
  <si>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</si>
  <si>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</si>
  <si>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</si>
  <si>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</si>
  <si>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</si>
  <si>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</si>
  <si>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</si>
  <si>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</si>
  <si>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</si>
  <si>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</si>
  <si>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</si>
  <si>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</si>
  <si>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</si>
  <si>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</si>
  <si>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</si>
  <si>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</si>
  <si>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</si>
  <si>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</si>
  <si>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</si>
  <si>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</si>
  <si>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</si>
  <si>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</si>
  <si>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</si>
  <si>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</si>
  <si>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</si>
  <si>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</si>
  <si>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</si>
  <si>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</si>
  <si>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</si>
  <si>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</si>
  <si>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</si>
  <si>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</si>
  <si>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</si>
  <si>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</si>
  <si>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</si>
  <si>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</si>
  <si>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</si>
  <si>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</si>
  <si>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</si>
  <si>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</si>
  <si>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</si>
  <si>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</si>
  <si>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</si>
  <si>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</si>
  <si>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</si>
  <si>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</si>
  <si>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</si>
  <si>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</si>
  <si>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</si>
  <si>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</si>
  <si>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</si>
  <si>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</si>
  <si>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</si>
  <si>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</si>
  <si>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</si>
  <si>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</si>
  <si>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</si>
  <si>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</si>
  <si>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</si>
  <si>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</si>
  <si>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</si>
  <si>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</si>
  <si>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</si>
  <si>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</si>
  <si>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</si>
  <si>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</si>
  <si>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</si>
  <si>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</si>
  <si>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</si>
  <si>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</si>
  <si>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</si>
  <si>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</si>
  <si>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</si>
  <si>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</si>
  <si>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</si>
  <si>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</si>
  <si>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</si>
  <si>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</si>
  <si>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</si>
  <si>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</si>
  <si>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</si>
  <si>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</si>
  <si>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</si>
  <si>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</si>
  <si>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</si>
  <si>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</si>
  <si>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</si>
  <si>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</si>
  <si>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</si>
  <si>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</si>
  <si>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</si>
  <si>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</si>
  <si>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</si>
  <si>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</si>
  <si>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</si>
  <si>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</si>
  <si>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</si>
  <si>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</si>
  <si>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</si>
  <si>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</si>
  <si>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</si>
  <si>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</si>
  <si>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</si>
  <si>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</si>
  <si>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</si>
  <si>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</si>
  <si>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</si>
  <si>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</si>
  <si>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</si>
  <si>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</si>
  <si>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</si>
  <si>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</si>
  <si>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</si>
  <si>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</si>
  <si>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</si>
  <si>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</si>
  <si>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</si>
  <si>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</si>
  <si>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</si>
  <si>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</si>
  <si>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</si>
  <si>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</si>
  <si>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</si>
  <si>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</si>
  <si>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</si>
  <si>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</si>
  <si>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</si>
  <si>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</si>
  <si>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</si>
  <si>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</si>
  <si>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</si>
  <si>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</si>
  <si>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</si>
  <si>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</si>
  <si>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</si>
  <si>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</si>
  <si>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</si>
  <si>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</si>
  <si>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</si>
  <si>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</si>
  <si>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</si>
  <si>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</si>
  <si>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</si>
  <si>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</si>
  <si>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</si>
  <si>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</si>
  <si>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</si>
  <si>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</si>
  <si>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</si>
  <si>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</si>
  <si>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</si>
  <si>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</si>
  <si>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</si>
  <si>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</si>
  <si>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</si>
  <si>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</si>
  <si>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</si>
  <si>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</si>
  <si>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</si>
  <si>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</si>
  <si>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</si>
  <si>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</si>
  <si>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</si>
  <si>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</si>
  <si>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</si>
  <si>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</si>
  <si>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</si>
  <si>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</si>
  <si>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</si>
  <si>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</si>
  <si>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</si>
  <si>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</si>
  <si>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</si>
  <si>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</si>
  <si>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</si>
  <si>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</si>
  <si>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</si>
  <si>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</si>
  <si>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</si>
  <si>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</si>
  <si>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</si>
  <si>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</si>
  <si>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</si>
  <si>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</si>
  <si>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</si>
  <si>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</si>
  <si>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</si>
  <si>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</si>
  <si>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</si>
  <si>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</si>
  <si>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</si>
  <si>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</si>
  <si>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</si>
  <si>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</si>
  <si>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</si>
  <si>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</si>
  <si>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</si>
  <si>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</si>
  <si>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</si>
  <si>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</si>
  <si>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</si>
  <si>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</si>
  <si>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</si>
  <si>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</si>
  <si>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</si>
  <si>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</si>
  <si>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</si>
  <si>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</si>
  <si>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</si>
  <si>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</si>
  <si>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</si>
  <si>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</si>
  <si>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</si>
  <si>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</si>
  <si>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</si>
  <si>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</si>
  <si>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</si>
  <si>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</si>
  <si>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</si>
  <si>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</si>
  <si>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</si>
  <si>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</si>
  <si>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</si>
  <si>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</si>
  <si>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</si>
  <si>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</si>
  <si>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</si>
  <si>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</si>
  <si>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</si>
  <si>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</si>
  <si>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</si>
  <si>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</si>
  <si>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</si>
  <si>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</si>
  <si>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</si>
  <si>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</si>
  <si>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</si>
  <si>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</si>
  <si>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</si>
  <si>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</si>
  <si>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</si>
  <si>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</si>
  <si>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</si>
  <si>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</si>
  <si>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</si>
  <si>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</si>
  <si>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</si>
  <si>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</si>
  <si>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</si>
  <si>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</si>
  <si>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</si>
  <si>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</si>
  <si>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</si>
  <si>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</si>
  <si>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</si>
  <si>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</si>
  <si>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</si>
  <si>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</si>
  <si>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</si>
  <si>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</si>
  <si>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</si>
  <si>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</si>
  <si>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</si>
  <si>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</si>
  <si>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</si>
  <si>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</si>
  <si>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</si>
  <si>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</si>
  <si>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</si>
  <si>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</si>
  <si>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</si>
  <si>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</si>
  <si>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</si>
  <si>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</si>
  <si>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</si>
  <si>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</si>
  <si>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</si>
  <si>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</si>
  <si>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</si>
  <si>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</si>
  <si>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</si>
  <si>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</si>
  <si>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</si>
  <si>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</si>
  <si>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</si>
  <si>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</si>
  <si>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</si>
  <si>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</si>
  <si>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</si>
  <si>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</si>
  <si>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</si>
  <si>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</si>
  <si>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</si>
  <si>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</si>
  <si>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</si>
  <si>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</si>
  <si>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</si>
  <si>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</si>
  <si>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</si>
  <si>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</si>
  <si>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</si>
  <si>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</si>
  <si>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</si>
  <si>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</si>
  <si>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</si>
  <si>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</si>
  <si>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</si>
  <si>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</si>
  <si>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</si>
  <si>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</si>
  <si>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</si>
  <si>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</si>
  <si>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</si>
  <si>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</si>
  <si>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</si>
  <si>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</si>
  <si>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</si>
  <si>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</si>
  <si>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</si>
  <si>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</si>
  <si>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</si>
  <si>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</si>
  <si>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</si>
  <si>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</si>
  <si>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</si>
  <si>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</si>
  <si>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</si>
  <si>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</si>
  <si>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</si>
  <si>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</si>
  <si>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</si>
  <si>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</si>
  <si>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</si>
  <si>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</si>
  <si>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</si>
  <si>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</si>
  <si>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</si>
  <si>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</si>
  <si>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</si>
  <si>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</si>
  <si>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</si>
  <si>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</si>
  <si>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</si>
  <si>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</si>
  <si>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</si>
  <si>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</si>
  <si>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</si>
  <si>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</si>
  <si>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</si>
  <si>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</si>
  <si>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</si>
  <si>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</si>
  <si>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</si>
  <si>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</si>
  <si>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</si>
  <si>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</si>
  <si>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</si>
  <si>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</si>
  <si>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</si>
  <si>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</si>
  <si>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</si>
  <si>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</si>
  <si>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</si>
  <si>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</si>
  <si>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</si>
  <si>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</si>
  <si>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</si>
  <si>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</si>
  <si>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</si>
  <si>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</si>
  <si>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</si>
  <si>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</si>
  <si>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</si>
  <si>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</si>
  <si>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</si>
  <si>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</si>
  <si>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</si>
  <si>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</si>
  <si>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</si>
  <si>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</si>
  <si>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</si>
  <si>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</si>
  <si>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</si>
  <si>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</si>
  <si>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</si>
  <si>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</si>
  <si>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</si>
  <si>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</si>
  <si>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</si>
  <si>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</si>
  <si>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</si>
  <si>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</si>
  <si>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</si>
  <si>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</si>
  <si>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</si>
  <si>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</si>
  <si>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</si>
  <si>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</si>
  <si>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</si>
  <si>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</si>
  <si>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</si>
  <si>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</si>
  <si>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</si>
  <si>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</si>
  <si>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</si>
  <si>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</si>
  <si>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</si>
  <si>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</si>
  <si>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</si>
  <si>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</si>
  <si>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</si>
  <si>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</si>
  <si>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</si>
  <si>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</si>
  <si>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</si>
  <si>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</si>
  <si>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</si>
  <si>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</si>
  <si>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</si>
  <si>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</si>
  <si>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</si>
  <si>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</si>
  <si>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</si>
  <si>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</si>
  <si>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</si>
  <si>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</si>
  <si>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</si>
  <si>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</si>
  <si>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</si>
  <si>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</si>
  <si>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</si>
  <si>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</si>
  <si>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</si>
  <si>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</si>
  <si>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</si>
  <si>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</si>
  <si>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</si>
  <si>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</si>
  <si>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</si>
  <si>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</si>
  <si>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</si>
  <si>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</si>
  <si>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</si>
  <si>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</si>
  <si>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</si>
  <si>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</si>
  <si>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</si>
  <si>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</si>
  <si>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</si>
  <si>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</si>
  <si>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</si>
  <si>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</si>
  <si>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</si>
  <si>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</si>
  <si>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</si>
  <si>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</si>
  <si>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</si>
  <si>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</si>
  <si>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</si>
  <si>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</si>
  <si>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</si>
  <si>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</si>
  <si>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</si>
  <si>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</si>
  <si>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</si>
  <si>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</si>
  <si>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</si>
  <si>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</si>
  <si>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</si>
  <si>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</si>
  <si>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</si>
  <si>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</si>
  <si>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</si>
  <si>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</si>
  <si>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</si>
  <si>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</si>
  <si>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</si>
  <si>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</si>
  <si>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</si>
  <si>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</si>
  <si>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</si>
  <si>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</si>
  <si>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</si>
  <si>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</si>
  <si>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</si>
  <si>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</si>
  <si>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</si>
  <si>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</si>
  <si>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</si>
  <si>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</si>
  <si>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</si>
  <si>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</si>
  <si>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</si>
  <si>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</si>
  <si>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</si>
  <si>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</si>
  <si>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</si>
  <si>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</si>
  <si>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</si>
  <si>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</si>
  <si>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</si>
  <si>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</si>
  <si>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</si>
  <si>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</si>
  <si>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</si>
  <si>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</si>
  <si>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</si>
  <si>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</si>
  <si>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</si>
  <si>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</si>
  <si>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</si>
  <si>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</si>
  <si>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</si>
  <si>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</si>
  <si>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</si>
  <si>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</si>
  <si>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</si>
  <si>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</si>
  <si>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</si>
  <si>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</si>
  <si>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</si>
  <si>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</si>
  <si>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</si>
  <si>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</si>
  <si>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</si>
  <si>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</si>
  <si>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</si>
  <si>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</si>
  <si>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</si>
  <si>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</si>
  <si>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</si>
  <si>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</si>
  <si>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</si>
  <si>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</si>
  <si>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</si>
  <si>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</si>
  <si>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</si>
  <si>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</si>
  <si>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</si>
  <si>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</si>
  <si>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</si>
  <si>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</si>
  <si>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</si>
  <si>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</si>
  <si>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</si>
  <si>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</si>
  <si>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</si>
  <si>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</si>
  <si>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</si>
  <si>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</si>
  <si>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</si>
  <si>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</si>
  <si>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</si>
  <si>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</si>
  <si>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</si>
  <si>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</si>
  <si>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</si>
  <si>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</si>
  <si>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</si>
  <si>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</si>
  <si>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</si>
  <si>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</si>
  <si>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</si>
  <si>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</si>
  <si>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</si>
  <si>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</si>
  <si>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</si>
  <si>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</si>
  <si>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</si>
  <si>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</si>
  <si>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</si>
  <si>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</si>
  <si>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</si>
  <si>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</si>
  <si>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</si>
  <si>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</si>
  <si>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</si>
  <si>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</si>
  <si>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</si>
  <si>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</si>
  <si>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</si>
  <si>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</si>
  <si>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</si>
  <si>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</si>
  <si>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</si>
  <si>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</si>
  <si>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</si>
  <si>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</si>
  <si>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</si>
  <si>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</si>
  <si>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</si>
  <si>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</si>
  <si>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</si>
  <si>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</si>
  <si>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</si>
  <si>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</si>
  <si>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</si>
  <si>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</si>
  <si>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</si>
  <si>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</si>
  <si>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</si>
  <si>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</si>
  <si>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</si>
  <si>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</si>
  <si>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</si>
  <si>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</si>
  <si>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</si>
  <si>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</si>
  <si>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</si>
  <si>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</si>
  <si>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</si>
  <si>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</si>
  <si>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</si>
  <si>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</si>
  <si>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</si>
  <si>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</si>
  <si>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</si>
  <si>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</si>
  <si>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</si>
  <si>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</si>
  <si>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</si>
  <si>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</si>
  <si>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</si>
  <si>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</si>
  <si>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</si>
  <si>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</si>
  <si>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</si>
  <si>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</si>
  <si>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</si>
  <si>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</si>
  <si>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</si>
  <si>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</si>
  <si>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</si>
  <si>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</si>
  <si>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</si>
  <si>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</si>
  <si>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</si>
  <si>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</si>
  <si>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</si>
  <si>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</si>
  <si>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</si>
  <si>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</si>
  <si>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</si>
  <si>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</si>
  <si>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</si>
  <si>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</si>
  <si>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</si>
  <si>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</si>
  <si>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</si>
  <si>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</si>
  <si>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</si>
  <si>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</si>
  <si>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</si>
  <si>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</si>
  <si>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</si>
  <si>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</si>
  <si>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</si>
  <si>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</si>
  <si>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</si>
  <si>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</si>
  <si>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</si>
  <si>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</si>
  <si>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</si>
  <si>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</si>
  <si>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</si>
  <si>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</si>
  <si>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</si>
  <si>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</si>
  <si>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</si>
  <si>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</si>
  <si>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</si>
  <si>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</si>
  <si>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</si>
  <si>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</si>
  <si>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</si>
  <si>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</si>
  <si>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</si>
  <si>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</si>
  <si>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</si>
  <si>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</si>
  <si>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</si>
  <si>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</si>
  <si>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</si>
  <si>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</si>
  <si>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</si>
  <si>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</si>
  <si>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</si>
  <si>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</si>
  <si>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</si>
  <si>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</si>
  <si>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</si>
  <si>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</si>
  <si>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</si>
  <si>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</si>
  <si>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</si>
  <si>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</si>
  <si>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</si>
  <si>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</si>
  <si>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</si>
  <si>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</si>
  <si>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</si>
  <si>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</si>
  <si>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</si>
  <si>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</si>
  <si>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</si>
  <si>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</si>
  <si>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</si>
  <si>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</si>
  <si>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</si>
  <si>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</si>
  <si>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</si>
  <si>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</si>
  <si>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</si>
  <si>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</si>
  <si>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</si>
  <si>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</si>
  <si>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</si>
  <si>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</si>
  <si>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</si>
  <si>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</si>
  <si>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</si>
  <si>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</si>
  <si>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</si>
  <si>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</si>
  <si>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</si>
  <si>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</si>
  <si>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</si>
  <si>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</si>
  <si>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</si>
  <si>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</si>
  <si>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</si>
  <si>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</si>
  <si>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</si>
  <si>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</si>
  <si>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</si>
  <si>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</si>
  <si>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</si>
  <si>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</si>
  <si>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</si>
  <si>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</si>
  <si>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</si>
  <si>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</si>
  <si>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</si>
  <si>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</si>
  <si>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</si>
  <si>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</si>
  <si>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</si>
  <si>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</si>
  <si>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</si>
  <si>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</si>
  <si>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</si>
  <si>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</si>
  <si>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</si>
  <si>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</si>
  <si>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</si>
  <si>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</si>
  <si>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</si>
  <si>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</si>
  <si>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</si>
  <si>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</si>
  <si>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</si>
  <si>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</si>
  <si>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</si>
  <si>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</si>
  <si>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</si>
  <si>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</si>
  <si>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</si>
  <si>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</si>
  <si>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</si>
  <si>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</si>
  <si>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</si>
  <si>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</si>
  <si>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</si>
  <si>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</si>
  <si>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</si>
  <si>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</si>
  <si>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</si>
  <si>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</si>
  <si>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</si>
  <si>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</si>
  <si>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</si>
  <si>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</si>
  <si>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</si>
  <si>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</si>
  <si>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</si>
  <si>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</si>
  <si>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</si>
  <si>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</si>
  <si>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</si>
  <si>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</si>
  <si>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</si>
  <si>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</si>
  <si>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</si>
  <si>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</si>
  <si>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</si>
  <si>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</si>
  <si>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</si>
  <si>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</si>
  <si>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</si>
  <si>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</si>
  <si>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</si>
  <si>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</si>
  <si>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</si>
  <si>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</si>
  <si>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</si>
  <si>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</si>
  <si>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</si>
  <si>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</si>
  <si>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</si>
  <si>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</si>
  <si>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</si>
  <si>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</si>
  <si>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</si>
  <si>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</si>
  <si>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</si>
  <si>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</si>
  <si>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</si>
  <si>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</si>
  <si>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</si>
  <si>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</si>
  <si>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</si>
  <si>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</si>
  <si>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</si>
  <si>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</si>
  <si>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</si>
  <si>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</si>
  <si>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</si>
  <si>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</si>
  <si>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</si>
  <si>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</si>
  <si>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</si>
  <si>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</si>
  <si>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</si>
  <si>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</si>
  <si>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</si>
  <si>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</si>
  <si>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</si>
  <si>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</si>
  <si>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</si>
  <si>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</si>
  <si>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</si>
  <si>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</si>
  <si>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</si>
  <si>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</si>
  <si>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</si>
  <si>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</si>
  <si>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</si>
  <si>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</si>
  <si>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</si>
  <si>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</si>
  <si>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</si>
  <si>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</si>
  <si>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</si>
  <si>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</si>
  <si>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</si>
  <si>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</si>
  <si>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</si>
  <si>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</si>
  <si>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</si>
  <si>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</si>
  <si>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</si>
  <si>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</si>
  <si>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</si>
  <si>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</si>
  <si>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</si>
  <si>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</si>
  <si>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</si>
  <si>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</si>
  <si>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</si>
  <si>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</si>
  <si>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</si>
  <si>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</si>
  <si>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</si>
  <si>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</si>
  <si>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</si>
  <si>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</si>
  <si>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</si>
  <si>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</si>
  <si>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</si>
  <si>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</si>
  <si>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</si>
  <si>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</si>
  <si>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</si>
  <si>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</si>
  <si>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</si>
  <si>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</si>
  <si>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</si>
  <si>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</si>
  <si>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</si>
  <si>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</si>
  <si>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</si>
  <si>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</si>
  <si>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</si>
  <si>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</si>
  <si>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</si>
  <si>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</si>
  <si>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</si>
  <si>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</si>
  <si>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</si>
  <si>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</si>
  <si>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</si>
  <si>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</si>
  <si>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</si>
  <si>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</si>
  <si>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</si>
  <si>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</si>
  <si>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</si>
  <si>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</si>
  <si>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</si>
  <si>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</si>
  <si>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</si>
  <si>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</si>
  <si>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</si>
  <si>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</si>
  <si>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</si>
  <si>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</si>
  <si>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</si>
  <si>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</si>
  <si>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</si>
  <si>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</si>
  <si>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</si>
  <si>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</si>
  <si>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</si>
  <si>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</si>
  <si>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</si>
  <si>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</si>
  <si>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</si>
  <si>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</si>
  <si>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</si>
  <si>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</si>
  <si>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</si>
  <si>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</si>
  <si>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</si>
  <si>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</si>
  <si>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</si>
  <si>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</si>
  <si>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</si>
  <si>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</si>
  <si>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</si>
  <si>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</si>
  <si>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</si>
  <si>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</si>
  <si>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</si>
  <si>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</si>
  <si>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</si>
  <si>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</si>
  <si>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</si>
  <si>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</si>
  <si>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</si>
  <si>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</si>
  <si>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</si>
  <si>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</si>
  <si>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</si>
  <si>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</si>
  <si>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</si>
  <si>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</si>
  <si>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</si>
  <si>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</si>
  <si>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</si>
  <si>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</si>
  <si>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</si>
  <si>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</si>
  <si>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</si>
  <si>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</si>
  <si>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</si>
  <si>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</si>
  <si>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</si>
  <si>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</si>
  <si>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</si>
  <si>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</si>
  <si>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</si>
  <si>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</si>
  <si>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</si>
  <si>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</si>
  <si>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</si>
  <si>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</si>
  <si>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</si>
  <si>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</si>
  <si>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</si>
  <si>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</si>
  <si>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</si>
  <si>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</si>
  <si>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</si>
  <si>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</si>
  <si>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</si>
  <si>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</si>
  <si>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</si>
  <si>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</si>
  <si>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</si>
  <si>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</si>
  <si>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</si>
  <si>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</si>
  <si>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</si>
  <si>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</si>
  <si>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</si>
  <si>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</si>
  <si>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</si>
  <si>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</si>
  <si>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</si>
  <si>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</si>
  <si>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</si>
  <si>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</si>
  <si>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</si>
  <si>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</si>
  <si>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</si>
  <si>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</si>
  <si>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</si>
  <si>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</si>
  <si>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</si>
  <si>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</si>
  <si>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</si>
  <si>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</si>
  <si>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</si>
  <si>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</si>
  <si>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</si>
  <si>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</si>
  <si>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</si>
  <si>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</si>
  <si>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</si>
  <si>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</si>
  <si>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</si>
  <si>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</si>
  <si>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</si>
  <si>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</si>
  <si>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</si>
  <si>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</si>
  <si>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</si>
  <si>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</si>
  <si>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</si>
  <si>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</si>
  <si>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</si>
  <si>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</si>
  <si>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</si>
  <si>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</si>
  <si>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</si>
  <si>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</si>
  <si>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</si>
  <si>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</si>
  <si>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</si>
  <si>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</si>
  <si>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</si>
  <si>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</si>
  <si>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</si>
  <si>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</si>
  <si>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</si>
  <si>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</si>
  <si>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</si>
  <si>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</si>
  <si>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</si>
  <si>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</si>
  <si>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</si>
  <si>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</si>
  <si>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</si>
  <si>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</si>
  <si>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</si>
  <si>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</si>
  <si>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</si>
  <si>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</si>
  <si>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</si>
  <si>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</si>
  <si>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</si>
  <si>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</si>
  <si>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</si>
  <si>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</si>
  <si>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</si>
  <si>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</si>
  <si>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</si>
  <si>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</si>
  <si>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</si>
  <si>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</si>
  <si>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</si>
  <si>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</si>
  <si>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</si>
  <si>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</si>
  <si>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</si>
  <si>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</si>
  <si>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</si>
  <si>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</si>
  <si>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</si>
  <si>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</si>
  <si>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</si>
  <si>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</si>
  <si>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</si>
  <si>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</si>
  <si>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</si>
  <si>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</si>
  <si>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</si>
  <si>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</si>
  <si>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</si>
  <si>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</si>
  <si>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</si>
  <si>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</si>
  <si>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</si>
  <si>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</si>
  <si>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</si>
  <si>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</si>
  <si>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</si>
  <si>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</si>
  <si>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</si>
  <si>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</si>
  <si>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</si>
  <si>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</si>
  <si>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</si>
  <si>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</si>
  <si>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</si>
  <si>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</si>
  <si>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</si>
  <si>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</si>
  <si>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</si>
  <si>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</si>
  <si>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</si>
  <si>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</si>
  <si>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</si>
  <si>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</si>
  <si>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</si>
  <si>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</si>
  <si>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</si>
  <si>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</si>
  <si>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</si>
  <si>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</si>
  <si>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</si>
  <si>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</si>
  <si>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</si>
  <si>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</si>
  <si>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</si>
  <si>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</si>
  <si>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</si>
  <si>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</si>
  <si>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</si>
  <si>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</si>
  <si>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</si>
  <si>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</si>
  <si>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</si>
  <si>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</si>
  <si>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</si>
  <si>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</si>
  <si>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</si>
  <si>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</si>
  <si>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</si>
  <si>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</si>
  <si>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</si>
  <si>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</si>
  <si>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</si>
  <si>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</si>
  <si>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</si>
  <si>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</si>
  <si>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</si>
  <si>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</si>
  <si>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</si>
  <si>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</si>
  <si>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</si>
  <si>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</si>
  <si>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</si>
  <si>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</si>
  <si>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</si>
  <si>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</si>
  <si>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</si>
  <si>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</si>
  <si>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</si>
  <si>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</si>
  <si>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</si>
  <si>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</si>
  <si>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</si>
  <si>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</si>
  <si>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</si>
  <si>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</si>
  <si>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</si>
  <si>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</si>
  <si>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</si>
  <si>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</si>
  <si>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</si>
  <si>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</si>
  <si>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</si>
  <si>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</si>
  <si>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</si>
  <si>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</si>
  <si>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</si>
  <si>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</si>
  <si>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</si>
  <si>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</si>
  <si>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</si>
  <si>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</si>
  <si>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</si>
  <si>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</si>
  <si>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</si>
  <si>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</si>
  <si>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</si>
  <si>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</si>
  <si>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</si>
  <si>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</si>
  <si>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</si>
  <si>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</si>
  <si>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</si>
  <si>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</si>
  <si>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</si>
  <si>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</si>
  <si>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</si>
  <si>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</si>
  <si>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</si>
  <si>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</si>
  <si>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</si>
  <si>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</si>
  <si>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</si>
  <si>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</si>
  <si>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</si>
  <si>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</si>
  <si>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</si>
  <si>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</si>
  <si>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</si>
  <si>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</si>
  <si>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</si>
  <si>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</si>
  <si>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</si>
  <si>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</si>
  <si>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</si>
  <si>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</si>
  <si>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</si>
  <si>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</si>
  <si>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</si>
  <si>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</si>
  <si>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</si>
  <si>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</si>
  <si>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</si>
  <si>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</si>
  <si>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</si>
  <si>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</si>
  <si>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</si>
  <si>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</si>
  <si>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</si>
  <si>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</si>
  <si>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</si>
  <si>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</si>
  <si>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</si>
  <si>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</si>
  <si>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</si>
  <si>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</si>
  <si>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</si>
  <si>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</si>
  <si>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</si>
  <si>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</si>
  <si>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</si>
  <si>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</si>
  <si>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</si>
  <si>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</si>
  <si>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</si>
  <si>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</si>
  <si>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</si>
  <si>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</si>
  <si>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</si>
  <si>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</si>
  <si>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</si>
  <si>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</si>
  <si>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</si>
  <si>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</si>
  <si>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</si>
  <si>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</si>
  <si>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</si>
  <si>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</si>
  <si>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</si>
  <si>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</si>
  <si>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</si>
  <si>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</si>
  <si>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</si>
  <si>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</si>
  <si>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</si>
  <si>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</si>
  <si>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</si>
  <si>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</si>
  <si>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</si>
  <si>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</si>
  <si>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</si>
  <si>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</si>
  <si>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</si>
  <si>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</si>
  <si>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</si>
  <si>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</si>
  <si>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</si>
  <si>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</si>
  <si>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</si>
  <si>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</si>
  <si>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</si>
  <si>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</si>
  <si>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</si>
  <si>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</si>
  <si>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</si>
  <si>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</si>
  <si>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</si>
  <si>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</si>
  <si>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</si>
  <si>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</si>
  <si>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</si>
  <si>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</si>
  <si>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</si>
  <si>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</si>
  <si>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</si>
  <si>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</si>
  <si>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</si>
  <si>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</si>
  <si>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</si>
  <si>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</si>
  <si>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</si>
  <si>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</si>
  <si>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</si>
  <si>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</si>
  <si>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</si>
  <si>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</si>
  <si>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</si>
  <si>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</si>
  <si>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</si>
  <si>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</si>
  <si>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</si>
  <si>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</si>
  <si>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</si>
  <si>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</si>
  <si>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</si>
  <si>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</si>
  <si>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</si>
  <si>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</si>
  <si>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</si>
  <si>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</si>
  <si>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</si>
  <si>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</si>
  <si>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</si>
  <si>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</si>
  <si>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</si>
  <si>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</si>
  <si>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</si>
  <si>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</si>
  <si>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</si>
  <si>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</si>
  <si>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</si>
  <si>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</si>
  <si>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</si>
  <si>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</si>
  <si>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</si>
  <si>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</si>
  <si>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</si>
  <si>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</si>
  <si>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</si>
  <si>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</si>
  <si>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</si>
  <si>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</si>
  <si>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</si>
  <si>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</si>
  <si>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</si>
  <si>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</si>
  <si>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</si>
  <si>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</si>
  <si>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</si>
  <si>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</si>
  <si>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</si>
  <si>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</si>
  <si>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</si>
  <si>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</si>
  <si>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</si>
  <si>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</si>
  <si>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</si>
  <si>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</si>
  <si>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</si>
  <si>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</si>
  <si>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</si>
  <si>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</si>
  <si>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</si>
  <si>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</si>
  <si>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</si>
  <si>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</si>
  <si>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</si>
  <si>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</si>
  <si>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</si>
  <si>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</si>
  <si>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</si>
  <si>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</si>
  <si>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</si>
  <si>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</si>
  <si>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</si>
  <si>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</si>
  <si>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</si>
  <si>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</si>
  <si>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</si>
  <si>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</si>
  <si>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</si>
  <si>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</si>
  <si>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</si>
  <si>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</si>
  <si>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</si>
  <si>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</si>
  <si>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</si>
  <si>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</si>
  <si>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</si>
  <si>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</si>
  <si>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</si>
  <si>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</si>
  <si>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</si>
  <si>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</si>
  <si>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</si>
  <si>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</si>
  <si>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</si>
  <si>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</si>
  <si>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</si>
  <si>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</si>
  <si>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</si>
  <si>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</si>
  <si>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</si>
  <si>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</si>
  <si>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</si>
  <si>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</si>
  <si>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</si>
  <si>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</si>
  <si>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</si>
  <si>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</si>
  <si>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</si>
  <si>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</si>
  <si>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</si>
  <si>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</si>
  <si>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</si>
  <si>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</si>
  <si>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</si>
  <si>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</si>
  <si>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</si>
  <si>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</si>
  <si>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</si>
  <si>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</si>
  <si>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</si>
  <si>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</si>
  <si>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</si>
  <si>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</si>
  <si>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</si>
  <si>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</si>
  <si>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</si>
  <si>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</si>
  <si>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</si>
  <si>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</si>
  <si>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</si>
  <si>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</si>
  <si>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</si>
  <si>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</si>
  <si>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</si>
  <si>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</si>
  <si>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</si>
  <si>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</si>
  <si>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</si>
  <si>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</si>
  <si>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</si>
  <si>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</si>
  <si>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</si>
  <si>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</si>
  <si>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</si>
  <si>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</si>
  <si>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</si>
  <si>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</si>
  <si>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</si>
  <si>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</si>
  <si>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</si>
  <si>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</si>
  <si>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</si>
  <si>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</si>
  <si>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</si>
  <si>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</si>
  <si>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</si>
  <si>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</si>
  <si>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</si>
  <si>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</si>
  <si>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</si>
  <si>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</si>
  <si>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</si>
  <si>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</si>
  <si>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</si>
  <si>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</si>
  <si>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</si>
  <si>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</si>
  <si>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</si>
  <si>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</si>
  <si>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</si>
  <si>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</si>
  <si>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</si>
  <si>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</si>
  <si>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</si>
  <si>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</si>
  <si>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</si>
  <si>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</si>
  <si>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</si>
  <si>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</si>
  <si>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</si>
  <si>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</si>
  <si>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</si>
  <si>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</si>
  <si>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</si>
  <si>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</si>
  <si>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</si>
  <si>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</si>
  <si>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</si>
  <si>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</si>
  <si>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</si>
  <si>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</si>
  <si>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</si>
  <si>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</si>
  <si>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</si>
  <si>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</si>
  <si>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</si>
  <si>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</si>
  <si>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</si>
  <si>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</si>
  <si>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</si>
  <si>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</si>
  <si>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</si>
  <si>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</si>
  <si>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</si>
  <si>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</si>
  <si>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</si>
  <si>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</si>
  <si>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</si>
  <si>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</si>
  <si>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</si>
  <si>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</si>
  <si>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</si>
  <si>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</si>
  <si>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</si>
  <si>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</si>
  <si>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</si>
  <si>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</si>
  <si>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</si>
  <si>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</si>
  <si>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</si>
  <si>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</si>
  <si>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</si>
  <si>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</si>
  <si>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</si>
  <si>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</si>
  <si>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</si>
  <si>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</si>
  <si>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</si>
  <si>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</si>
  <si>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</si>
  <si>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</si>
  <si>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</si>
  <si>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</si>
  <si>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</si>
  <si>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</si>
  <si>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</si>
  <si>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</si>
  <si>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</si>
  <si>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</si>
  <si>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</si>
  <si>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</si>
  <si>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</si>
  <si>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</si>
  <si>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</si>
  <si>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</si>
  <si>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</si>
  <si>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</si>
  <si>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</si>
  <si>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</si>
  <si>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</si>
  <si>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</si>
  <si>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</si>
  <si>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</si>
  <si>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</si>
  <si>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</si>
  <si>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</si>
  <si>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</si>
  <si>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</si>
  <si>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</si>
  <si>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</si>
  <si>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</si>
  <si>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</si>
  <si>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</si>
  <si>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</si>
  <si>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</si>
  <si>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</si>
  <si>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</si>
  <si>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</si>
  <si>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</si>
  <si>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</si>
  <si>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</si>
  <si>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</si>
  <si>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</si>
  <si>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</si>
  <si>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</si>
  <si>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</si>
  <si>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</si>
  <si>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</si>
  <si>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</si>
  <si>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</si>
  <si>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</si>
  <si>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</si>
  <si>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</si>
  <si>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</si>
  <si>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</si>
  <si>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</si>
  <si>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</si>
  <si>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</si>
  <si>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</si>
  <si>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</si>
  <si>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</si>
  <si>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</si>
  <si>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</si>
  <si>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</si>
  <si>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</si>
  <si>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</si>
  <si>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</si>
  <si>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</si>
  <si>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</si>
  <si>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</si>
  <si>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</si>
  <si>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</si>
  <si>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</si>
  <si>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</si>
  <si>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</si>
  <si>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</si>
  <si>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</si>
  <si>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</si>
  <si>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</si>
  <si>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</si>
  <si>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</si>
  <si>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</si>
  <si>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</si>
  <si>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</si>
  <si>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</si>
  <si>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</si>
  <si>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</si>
  <si>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</si>
  <si>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</si>
  <si>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</si>
  <si>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</si>
  <si>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</si>
  <si>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</si>
  <si>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</si>
  <si>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</si>
  <si>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</si>
  <si>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</si>
  <si>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</si>
  <si>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</si>
  <si>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</si>
  <si>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</si>
  <si>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</si>
  <si>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</si>
  <si>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</si>
  <si>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</si>
  <si>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</si>
  <si>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</si>
  <si>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</si>
  <si>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</si>
  <si>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</si>
  <si>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</si>
  <si>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</si>
  <si>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</si>
  <si>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</si>
  <si>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</si>
  <si>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</si>
  <si>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</si>
  <si>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</si>
  <si>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</si>
  <si>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</si>
  <si>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</si>
  <si>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</si>
  <si>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</si>
  <si>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</si>
  <si>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</si>
  <si>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</si>
  <si>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</si>
  <si>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</si>
  <si>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</si>
  <si>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</si>
  <si>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</si>
  <si>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</si>
  <si>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</si>
  <si>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</si>
  <si>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</si>
  <si>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</si>
  <si>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</si>
  <si>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</si>
  <si>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</si>
  <si>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</si>
  <si>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</si>
  <si>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</si>
  <si>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</si>
  <si>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</si>
  <si>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</si>
  <si>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</si>
  <si>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</si>
  <si>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</si>
  <si>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</si>
  <si>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</si>
  <si>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</si>
  <si>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</si>
  <si>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</si>
  <si>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</si>
  <si>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</si>
  <si>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</si>
  <si>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</si>
  <si>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</si>
  <si>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</si>
  <si>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</si>
  <si>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</si>
  <si>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</si>
  <si>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</si>
  <si>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</si>
  <si>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</si>
  <si>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</si>
  <si>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</si>
  <si>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</si>
  <si>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</si>
  <si>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</si>
  <si>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</si>
  <si>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</si>
  <si>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</si>
  <si>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</si>
  <si>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</si>
  <si>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</si>
  <si>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</si>
  <si>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</si>
  <si>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</si>
  <si>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</si>
  <si>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</si>
  <si>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</si>
  <si>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</si>
  <si>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</si>
  <si>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</si>
  <si>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</si>
  <si>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</si>
  <si>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</si>
  <si>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</si>
  <si>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</si>
  <si>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</si>
  <si>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</si>
  <si>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</si>
  <si>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</si>
  <si>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</si>
  <si>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</si>
  <si>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</si>
  <si>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</si>
  <si>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</si>
  <si>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</si>
  <si>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</si>
  <si>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</si>
  <si>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</si>
  <si>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</si>
  <si>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</si>
  <si>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</si>
  <si>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</si>
  <si>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</si>
  <si>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</si>
  <si>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</si>
  <si>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</si>
  <si>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</si>
  <si>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</si>
  <si>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</si>
  <si>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</si>
  <si>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</si>
  <si>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</si>
  <si>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</si>
  <si>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</si>
  <si>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</si>
  <si>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</si>
  <si>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</si>
  <si>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</si>
  <si>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</si>
  <si>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</si>
  <si>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</si>
  <si>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</si>
  <si>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</si>
  <si>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</si>
  <si>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</si>
  <si>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</si>
  <si>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</si>
  <si>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</si>
  <si>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</si>
  <si>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</si>
  <si>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</si>
  <si>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</si>
  <si>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</si>
  <si>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</si>
  <si>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</si>
  <si>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</si>
  <si>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</si>
  <si>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</si>
  <si>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</si>
  <si>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</si>
  <si>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</si>
  <si>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</si>
  <si>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</si>
  <si>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</si>
  <si>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</si>
  <si>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</si>
  <si>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</si>
  <si>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</si>
  <si>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</si>
  <si>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</si>
  <si>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</si>
  <si>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</si>
  <si>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</si>
  <si>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</si>
  <si>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</si>
  <si>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</si>
  <si>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</si>
  <si>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</si>
  <si>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</si>
  <si>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</si>
  <si>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</si>
  <si>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</si>
  <si>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</si>
  <si>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</si>
  <si>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</si>
  <si>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</si>
  <si>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</si>
  <si>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</si>
  <si>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</si>
  <si>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</si>
  <si>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</si>
  <si>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</si>
  <si>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</si>
  <si>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</si>
  <si>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</si>
  <si>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</si>
  <si>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</si>
  <si>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</si>
  <si>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</si>
  <si>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</si>
  <si>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</si>
  <si>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</si>
  <si>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</si>
  <si>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</si>
  <si>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</si>
  <si>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</si>
  <si>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</si>
  <si>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</si>
  <si>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</si>
  <si>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</si>
  <si>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</si>
  <si>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</si>
  <si>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</si>
  <si>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</si>
  <si>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</si>
  <si>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</si>
  <si>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</si>
  <si>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</si>
  <si>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</si>
  <si>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</si>
  <si>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</si>
  <si>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</si>
  <si>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</si>
  <si>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</si>
  <si>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</si>
  <si>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</si>
  <si>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</si>
  <si>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</si>
  <si>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</si>
  <si>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</si>
  <si>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</si>
  <si>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</si>
  <si>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</si>
  <si>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</si>
  <si>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</si>
  <si>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</si>
  <si>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</si>
  <si>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</si>
  <si>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</si>
  <si>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</si>
  <si>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</si>
  <si>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</si>
  <si>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</si>
  <si>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</si>
  <si>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</si>
  <si>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</si>
  <si>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</si>
  <si>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</si>
  <si>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</si>
  <si>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</si>
  <si>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</si>
  <si>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</si>
  <si>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</si>
  <si>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</si>
  <si>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</si>
  <si>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</si>
  <si>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</si>
  <si>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</si>
  <si>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</si>
  <si>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</si>
  <si>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</si>
  <si>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</si>
  <si>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</si>
  <si>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</si>
  <si>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</si>
  <si>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</si>
  <si>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</si>
  <si>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</si>
  <si>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</si>
  <si>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</si>
  <si>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</si>
  <si>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</si>
  <si>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</si>
  <si>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</si>
  <si>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</si>
  <si>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</si>
  <si>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</si>
  <si>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</si>
  <si>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</si>
  <si>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</si>
  <si>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</si>
  <si>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</si>
  <si>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</si>
  <si>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</si>
  <si>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</si>
  <si>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</si>
  <si>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</si>
  <si>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</si>
  <si>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</si>
  <si>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</si>
  <si>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</si>
  <si>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</si>
  <si>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</si>
  <si>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</si>
  <si>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</si>
  <si>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</si>
  <si>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</si>
  <si>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</si>
  <si>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</si>
  <si>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</si>
  <si>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</si>
  <si>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</si>
  <si>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</si>
  <si>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</si>
  <si>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</si>
  <si>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</si>
  <si>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</si>
  <si>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</si>
  <si>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</si>
  <si>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</si>
  <si>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</si>
  <si>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</si>
  <si>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</si>
  <si>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</si>
  <si>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</si>
  <si>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</si>
  <si>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</si>
  <si>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</si>
  <si>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</si>
  <si>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</si>
  <si>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</si>
  <si>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</si>
  <si>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</si>
  <si>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</si>
  <si>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</si>
  <si>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</si>
  <si>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</si>
  <si>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</si>
  <si>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</si>
  <si>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</si>
  <si>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</si>
  <si>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</si>
  <si>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</si>
  <si>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</si>
  <si>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</si>
  <si>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</si>
  <si>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</si>
  <si>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</si>
  <si>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</si>
  <si>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</si>
  <si>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</si>
  <si>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</si>
  <si>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</si>
  <si>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</si>
  <si>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</si>
  <si>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</si>
  <si>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</si>
  <si>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</si>
  <si>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</si>
  <si>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</si>
  <si>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</si>
  <si>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</si>
  <si>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</si>
  <si>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</si>
  <si>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</si>
  <si>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</si>
  <si>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</si>
  <si>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</si>
  <si>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</si>
  <si>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</si>
  <si>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</si>
  <si>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</si>
  <si>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</si>
  <si>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</si>
  <si>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</si>
  <si>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</si>
  <si>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</si>
  <si>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</si>
  <si>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</si>
  <si>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</si>
  <si>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</si>
  <si>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</si>
  <si>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</si>
  <si>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</si>
  <si>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</si>
  <si>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</si>
  <si>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</si>
  <si>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</si>
  <si>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</si>
  <si>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</si>
  <si>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</si>
  <si>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</si>
  <si>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</si>
  <si>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</si>
  <si>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</si>
  <si>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</si>
  <si>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</si>
  <si>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</si>
  <si>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</si>
  <si>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</si>
  <si>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</si>
  <si>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</si>
  <si>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</si>
  <si>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</si>
  <si>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</si>
  <si>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</si>
  <si>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</si>
  <si>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</si>
  <si>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</si>
  <si>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</si>
  <si>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</si>
  <si>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</si>
  <si>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</si>
  <si>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</si>
  <si>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</si>
  <si>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</si>
  <si>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</si>
  <si>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</si>
  <si>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</si>
  <si>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</si>
  <si>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</si>
  <si>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</si>
  <si>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</si>
  <si>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</si>
  <si>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</si>
  <si>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</si>
  <si>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</si>
  <si>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</si>
  <si>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</si>
  <si>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</si>
  <si>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</si>
  <si>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</si>
  <si>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</si>
  <si>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</si>
  <si>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</si>
  <si>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</si>
  <si>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</si>
  <si>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</si>
  <si>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</si>
  <si>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</si>
  <si>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</si>
  <si>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</si>
  <si>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</si>
  <si>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</si>
  <si>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</si>
  <si>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</si>
  <si>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</si>
  <si>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</si>
  <si>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</si>
  <si>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</si>
  <si>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</si>
  <si>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</si>
  <si>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</si>
  <si>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</si>
  <si>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</si>
  <si>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</si>
  <si>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</si>
  <si>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</si>
  <si>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</si>
  <si>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</si>
  <si>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</si>
  <si>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</si>
  <si>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</si>
  <si>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</si>
  <si>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</si>
  <si>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</si>
  <si>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</si>
  <si>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</si>
  <si>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</si>
  <si>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</si>
  <si>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</si>
  <si>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</si>
  <si>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</si>
  <si>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</si>
  <si>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</si>
  <si>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</si>
  <si>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</si>
  <si>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</si>
  <si>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</si>
  <si>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</si>
  <si>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</si>
  <si>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</si>
  <si>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</si>
  <si>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</si>
  <si>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</si>
  <si>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</si>
  <si>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</si>
  <si>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</si>
  <si>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</si>
  <si>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</si>
  <si>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</si>
  <si>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</si>
  <si>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</si>
  <si>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</si>
  <si>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</si>
  <si>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</si>
  <si>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</si>
  <si>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</si>
  <si>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</si>
  <si>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</si>
  <si>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</si>
  <si>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</si>
  <si>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</si>
  <si>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</si>
  <si>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</si>
  <si>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</si>
  <si>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</si>
  <si>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</si>
  <si>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</si>
  <si>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</si>
  <si>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</si>
  <si>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</si>
  <si>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</si>
  <si>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</si>
  <si>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</si>
  <si>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</si>
  <si>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</si>
  <si>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</si>
  <si>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</si>
  <si>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</si>
  <si>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</si>
  <si>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</si>
  <si>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</si>
  <si>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</si>
  <si>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</si>
  <si>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</si>
  <si>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</si>
  <si>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</si>
  <si>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</si>
  <si>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</si>
  <si>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</si>
  <si>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</si>
  <si>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</si>
  <si>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</si>
  <si>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</si>
  <si>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</si>
  <si>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</si>
  <si>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</si>
  <si>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</si>
  <si>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</si>
  <si>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</si>
  <si>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</si>
  <si>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</si>
  <si>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</si>
  <si>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</si>
  <si>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</si>
  <si>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</si>
  <si>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</si>
  <si>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</si>
  <si>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</si>
  <si>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</si>
  <si>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</si>
  <si>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</si>
  <si>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</si>
  <si>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</si>
  <si>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</si>
  <si>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</si>
  <si>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</si>
  <si>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</si>
  <si>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</si>
  <si>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</si>
  <si>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</si>
  <si>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</si>
  <si>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</si>
  <si>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</si>
  <si>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</si>
  <si>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</si>
  <si>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</si>
  <si>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</si>
  <si>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</si>
  <si>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</si>
  <si>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</si>
  <si>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</si>
  <si>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</si>
  <si>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</si>
  <si>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</si>
  <si>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</si>
  <si>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</si>
  <si>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</si>
  <si>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</si>
  <si>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</si>
  <si>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</si>
  <si>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</si>
  <si>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</si>
  <si>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</si>
  <si>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</si>
  <si>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</si>
  <si>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</si>
  <si>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</si>
  <si>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</si>
  <si>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</si>
  <si>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</si>
  <si>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</si>
  <si>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</si>
  <si>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</si>
  <si>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</si>
  <si>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</si>
  <si>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</si>
  <si>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</si>
  <si>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</si>
  <si>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</si>
  <si>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</si>
  <si>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</si>
  <si>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</si>
  <si>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</si>
  <si>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</si>
  <si>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</si>
  <si>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</si>
  <si>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</si>
  <si>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</si>
  <si>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</si>
  <si>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</si>
  <si>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</si>
  <si>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</si>
  <si>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</si>
  <si>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</si>
  <si>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</si>
  <si>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</si>
  <si>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</si>
  <si>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</si>
  <si>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</si>
  <si>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</si>
  <si>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</si>
  <si>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</si>
  <si>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</si>
  <si>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</si>
  <si>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</si>
  <si>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</si>
  <si>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</si>
  <si>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</si>
  <si>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</si>
  <si>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</si>
  <si>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</si>
  <si>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</si>
  <si>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</si>
  <si>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</si>
  <si>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</si>
  <si>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</si>
  <si>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</si>
  <si>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</si>
  <si>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</si>
  <si>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</si>
  <si>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</si>
  <si>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</si>
  <si>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</si>
  <si>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</si>
  <si>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</si>
  <si>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</si>
  <si>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</si>
  <si>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</si>
  <si>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</si>
  <si>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</si>
  <si>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</si>
  <si>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</si>
  <si>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</si>
  <si>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</si>
  <si>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</si>
  <si>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</si>
  <si>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</si>
  <si>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</si>
  <si>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</si>
  <si>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</si>
  <si>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</si>
  <si>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</si>
  <si>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</si>
  <si>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</si>
  <si>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</si>
  <si>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</si>
  <si>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</si>
  <si>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</si>
  <si>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</si>
  <si>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</si>
  <si>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</si>
  <si>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</si>
  <si>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</si>
  <si>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</si>
  <si>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</si>
  <si>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</si>
  <si>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</si>
  <si>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</si>
  <si>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</si>
  <si>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</si>
  <si>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</si>
  <si>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</si>
  <si>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</si>
  <si>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</si>
  <si>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</si>
  <si>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</si>
  <si>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</si>
  <si>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</si>
  <si>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</si>
  <si>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</si>
  <si>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</si>
  <si>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</si>
  <si>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</si>
  <si>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</si>
  <si>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</si>
  <si>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</si>
  <si>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</si>
  <si>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</si>
  <si>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</si>
  <si>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</si>
  <si>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</si>
  <si>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</si>
  <si>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</si>
  <si>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</si>
  <si>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</si>
  <si>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</si>
  <si>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</si>
  <si>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</si>
  <si>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</si>
  <si>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</si>
  <si>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</si>
  <si>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</si>
  <si>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</si>
  <si>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</si>
  <si>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</si>
  <si>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</si>
  <si>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</si>
  <si>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</si>
  <si>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</si>
  <si>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</si>
  <si>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</si>
  <si>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</si>
  <si>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</si>
  <si>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</si>
  <si>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</si>
  <si>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</si>
  <si>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</si>
  <si>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</si>
  <si>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</si>
  <si>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</si>
  <si>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</si>
  <si>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</si>
  <si>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</si>
  <si>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</si>
  <si>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</si>
  <si>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</si>
  <si>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</si>
  <si>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</si>
  <si>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</si>
  <si>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</si>
  <si>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</si>
  <si>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</si>
  <si>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</si>
  <si>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</si>
  <si>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</si>
  <si>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</si>
  <si>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</si>
  <si>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</si>
  <si>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</si>
  <si>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</si>
  <si>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</si>
  <si>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</si>
  <si>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</si>
  <si>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</si>
  <si>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</si>
  <si>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</si>
  <si>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</si>
  <si>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</si>
  <si>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</si>
  <si>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</si>
  <si>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</si>
  <si>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</si>
  <si>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</si>
  <si>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</si>
  <si>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</si>
  <si>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</si>
  <si>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</si>
  <si>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</si>
  <si>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</si>
  <si>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</si>
  <si>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</si>
  <si>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</si>
  <si>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</si>
  <si>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</si>
  <si>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</si>
  <si>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</si>
  <si>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</si>
  <si>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</si>
  <si>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</si>
  <si>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</si>
  <si>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</si>
  <si>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</si>
  <si>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</si>
  <si>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</si>
  <si>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</si>
  <si>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</si>
  <si>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</si>
  <si>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</si>
  <si>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</si>
  <si>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</si>
  <si>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</si>
  <si>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</si>
  <si>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</si>
  <si>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</si>
  <si>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</si>
  <si>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</si>
  <si>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</si>
  <si>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</si>
  <si>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</si>
  <si>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</si>
  <si>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</si>
  <si>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</si>
  <si>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</si>
  <si>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</si>
  <si>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</si>
  <si>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</si>
  <si>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</si>
  <si>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</si>
  <si>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</si>
  <si>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</si>
  <si>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</si>
  <si>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</si>
  <si>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</si>
  <si>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</si>
  <si>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</si>
  <si>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</si>
  <si>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</si>
  <si>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</si>
  <si>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</si>
  <si>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</si>
  <si>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</si>
  <si>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</si>
  <si>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</si>
  <si>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</si>
  <si>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</si>
  <si>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</si>
  <si>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</si>
  <si>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</si>
  <si>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</si>
  <si>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</si>
  <si>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</si>
  <si>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</si>
  <si>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</si>
  <si>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</si>
  <si>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</si>
  <si>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</si>
  <si>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</si>
  <si>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</si>
  <si>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</si>
  <si>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</si>
  <si>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</si>
  <si>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</si>
  <si>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</si>
  <si>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</si>
  <si>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</si>
  <si>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</si>
  <si>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</si>
  <si>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</si>
  <si>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</si>
  <si>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</si>
  <si>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</si>
  <si>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</si>
  <si>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</si>
  <si>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</si>
  <si>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</si>
  <si>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</si>
  <si>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</si>
  <si>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</si>
  <si>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</si>
  <si>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</si>
  <si>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</si>
  <si>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</si>
  <si>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</si>
  <si>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</si>
  <si>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</si>
  <si>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</si>
  <si>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</si>
  <si>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</si>
  <si>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</si>
  <si>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</si>
  <si>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</si>
  <si>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</si>
  <si>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</si>
  <si>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</si>
  <si>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</si>
  <si>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</si>
  <si>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</si>
  <si>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</si>
  <si>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</si>
  <si>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</si>
  <si>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</si>
  <si>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</si>
  <si>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</si>
  <si>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</si>
  <si>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</si>
  <si>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</si>
  <si>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</si>
  <si>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</si>
  <si>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</si>
  <si>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</si>
  <si>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</si>
  <si>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</si>
  <si>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</si>
  <si>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</si>
  <si>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</si>
  <si>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</si>
  <si>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</si>
  <si>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</si>
  <si>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</si>
  <si>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</si>
  <si>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</si>
  <si>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</si>
  <si>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</si>
  <si>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</si>
  <si>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</si>
  <si>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</si>
  <si>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</si>
  <si>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</si>
  <si>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</si>
  <si>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</si>
  <si>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</si>
  <si>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</si>
  <si>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</si>
  <si>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</si>
  <si>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</si>
  <si>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</si>
  <si>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</si>
  <si>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</si>
  <si>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</si>
  <si>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</si>
  <si>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</si>
  <si>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</si>
  <si>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</si>
  <si>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</si>
  <si>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</si>
  <si>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</si>
  <si>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</si>
  <si>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</si>
  <si>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</si>
  <si>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</si>
  <si>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</si>
  <si>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</si>
  <si>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</si>
  <si>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</si>
  <si>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</si>
  <si>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</si>
  <si>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</si>
  <si>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</si>
  <si>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</si>
  <si>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</si>
  <si>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</si>
  <si>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</si>
  <si>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</si>
  <si>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</si>
  <si>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</si>
  <si>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</si>
  <si>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</si>
  <si>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</si>
  <si>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</si>
  <si>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</si>
  <si>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</si>
  <si>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</si>
  <si>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</si>
  <si>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</si>
  <si>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</si>
  <si>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</si>
  <si>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</si>
  <si>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</si>
  <si>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</si>
  <si>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</si>
  <si>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</si>
  <si>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</si>
  <si>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</si>
  <si>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</si>
  <si>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</si>
  <si>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</si>
  <si>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</si>
  <si>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</si>
  <si>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</si>
  <si>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</si>
  <si>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</si>
  <si>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</si>
  <si>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</si>
  <si>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</si>
  <si>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</si>
  <si>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</si>
  <si>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</si>
  <si>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</si>
  <si>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</si>
  <si>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</si>
  <si>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</si>
  <si>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</si>
  <si>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</si>
  <si>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</si>
  <si>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</si>
  <si>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</si>
  <si>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</si>
  <si>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</si>
  <si>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</si>
  <si>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</si>
  <si>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</si>
  <si>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</si>
  <si>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</si>
  <si>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</si>
  <si>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</si>
  <si>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</si>
  <si>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</si>
  <si>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</si>
  <si>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</si>
  <si>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</si>
  <si>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</si>
  <si>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</si>
  <si>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</si>
  <si>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</si>
  <si>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</si>
  <si>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</si>
  <si>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</si>
  <si>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</si>
  <si>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</si>
  <si>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</si>
  <si>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</si>
  <si>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</si>
  <si>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</si>
  <si>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</si>
  <si>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</si>
  <si>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</si>
  <si>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</si>
  <si>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</si>
  <si>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</si>
  <si>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</si>
  <si>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</si>
  <si>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</si>
  <si>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</si>
  <si>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</si>
  <si>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</si>
  <si>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</si>
  <si>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</si>
  <si>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</si>
  <si>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</si>
  <si>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</si>
  <si>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</si>
  <si>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</si>
  <si>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</si>
  <si>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</si>
  <si>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</si>
  <si>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</si>
  <si>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</si>
  <si>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</si>
  <si>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</si>
  <si>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</si>
  <si>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</si>
  <si>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</si>
  <si>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</si>
  <si>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</si>
  <si>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</si>
  <si>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</si>
  <si>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</si>
  <si>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</si>
  <si>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</si>
  <si>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</si>
  <si>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</si>
  <si>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</si>
  <si>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</si>
  <si>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</si>
  <si>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</si>
  <si>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</si>
  <si>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</si>
  <si>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</si>
  <si>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</si>
  <si>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</si>
  <si>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</si>
  <si>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</si>
  <si>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</si>
  <si>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</si>
  <si>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</si>
  <si>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</si>
  <si>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</si>
  <si>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</si>
  <si>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</si>
  <si>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</si>
  <si>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</si>
  <si>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</si>
  <si>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</si>
  <si>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</si>
  <si>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</si>
  <si>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</si>
  <si>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</si>
  <si>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</si>
  <si>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</si>
  <si>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</si>
  <si>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</si>
  <si>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</si>
  <si>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</si>
  <si>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</si>
  <si>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</si>
  <si>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</si>
  <si>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</si>
  <si>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</si>
  <si>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</si>
  <si>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</si>
  <si>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</si>
  <si>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</si>
  <si>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</si>
  <si>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</si>
  <si>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</si>
  <si>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</si>
  <si>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</si>
  <si>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</si>
  <si>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</si>
  <si>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</si>
  <si>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</si>
  <si>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</si>
  <si>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</si>
  <si>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</si>
  <si>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</si>
  <si>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</si>
  <si>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</si>
  <si>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</si>
  <si>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</si>
  <si>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</si>
  <si>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</si>
  <si>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</si>
  <si>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</si>
  <si>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</si>
  <si>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</si>
  <si>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</si>
  <si>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</si>
  <si>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</si>
  <si>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</si>
  <si>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</si>
  <si>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</si>
  <si>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</si>
  <si>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</si>
  <si>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</si>
  <si>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</si>
  <si>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</si>
  <si>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</si>
  <si>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</si>
  <si>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</si>
  <si>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</si>
  <si>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</si>
  <si>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</si>
  <si>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</si>
  <si>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</si>
  <si>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</si>
  <si>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</si>
  <si>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</si>
  <si>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</si>
  <si>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</si>
  <si>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</si>
  <si>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</si>
  <si>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</si>
  <si>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</si>
  <si>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</si>
  <si>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</si>
  <si>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</si>
  <si>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</si>
  <si>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</si>
  <si>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</si>
  <si>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</si>
  <si>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</si>
  <si>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</si>
  <si>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</si>
  <si>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</si>
  <si>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</si>
  <si>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</si>
  <si>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</si>
  <si>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</si>
  <si>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</si>
  <si>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</si>
  <si>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</si>
  <si>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</si>
  <si>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</si>
  <si>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</si>
  <si>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</si>
  <si>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</si>
  <si>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</si>
  <si>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</si>
  <si>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</si>
  <si>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</si>
  <si>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</si>
  <si>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</si>
  <si>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</si>
  <si>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</si>
  <si>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</si>
  <si>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</si>
  <si>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</si>
  <si>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</si>
  <si>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</si>
  <si>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</si>
  <si>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</si>
  <si>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</si>
  <si>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</si>
  <si>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</si>
  <si>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</si>
  <si>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</si>
  <si>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</si>
  <si>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</si>
  <si>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</si>
  <si>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</si>
  <si>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</si>
  <si>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</si>
  <si>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</si>
  <si>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</si>
  <si>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</si>
  <si>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</si>
  <si>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</si>
  <si>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</si>
  <si>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</si>
  <si>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</si>
  <si>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</si>
  <si>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</si>
  <si>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</si>
  <si>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</si>
  <si>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</si>
  <si>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</si>
  <si>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</si>
  <si>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</si>
  <si>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</si>
  <si>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</si>
  <si>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</si>
  <si>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</si>
  <si>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</si>
  <si>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</si>
  <si>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</si>
  <si>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</si>
  <si>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</si>
  <si>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</si>
  <si>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</si>
  <si>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</si>
  <si>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</si>
  <si>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</si>
  <si>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</si>
  <si>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</si>
  <si>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</si>
  <si>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</si>
  <si>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</si>
  <si>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</si>
  <si>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</si>
  <si>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</si>
  <si>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</si>
  <si>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</si>
  <si>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</si>
  <si>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</si>
  <si>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</si>
  <si>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</si>
  <si>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</si>
  <si>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</si>
  <si>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</si>
  <si>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</si>
  <si>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</si>
  <si>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</si>
  <si>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</si>
  <si>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</si>
  <si>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</si>
  <si>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</si>
  <si>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</si>
  <si>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</si>
  <si>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</si>
  <si>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</si>
  <si>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</si>
  <si>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</si>
  <si>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</si>
  <si>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</si>
  <si>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</si>
  <si>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</si>
  <si>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</si>
  <si>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</si>
  <si>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</si>
  <si>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</si>
  <si>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</si>
  <si>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</si>
  <si>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</si>
  <si>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</si>
  <si>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</si>
  <si>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</si>
  <si>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</si>
  <si>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</si>
  <si>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</si>
  <si>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</si>
  <si>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</si>
  <si>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</si>
  <si>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</si>
  <si>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</si>
  <si>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</si>
  <si>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</si>
  <si>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</si>
  <si>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</si>
  <si>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</si>
  <si>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</si>
  <si>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</si>
  <si>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</si>
  <si>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</si>
  <si>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</si>
  <si>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</si>
  <si>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</si>
  <si>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</si>
  <si>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</si>
  <si>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</si>
  <si>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</si>
  <si>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</si>
  <si>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</si>
  <si>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</si>
  <si>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</si>
  <si>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</si>
  <si>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</si>
  <si>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</si>
  <si>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</si>
  <si>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</si>
  <si>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</si>
  <si>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</si>
  <si>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</si>
  <si>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</si>
  <si>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</si>
  <si>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</si>
  <si>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</si>
  <si>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</si>
  <si>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</si>
  <si>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</si>
  <si>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</si>
  <si>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</si>
  <si>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</si>
  <si>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</si>
  <si>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</si>
  <si>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</si>
  <si>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</si>
  <si>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</si>
  <si>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</si>
  <si>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</si>
  <si>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</si>
  <si>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</si>
  <si>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</si>
  <si>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</si>
  <si>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</si>
  <si>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</si>
  <si>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</si>
  <si>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</si>
  <si>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</si>
  <si>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</si>
  <si>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</si>
  <si>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</si>
  <si>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</si>
  <si>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</si>
  <si>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</si>
  <si>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</si>
  <si>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</si>
  <si>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</si>
  <si>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</si>
  <si>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</si>
  <si>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</si>
  <si>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</si>
  <si>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</si>
  <si>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</si>
  <si>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</si>
  <si>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</si>
  <si>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</si>
  <si>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</si>
  <si>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</si>
  <si>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</si>
  <si>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</si>
  <si>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</si>
  <si>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</si>
  <si>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</si>
  <si>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</si>
  <si>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</si>
  <si>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</si>
  <si>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</si>
  <si>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</si>
  <si>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</si>
  <si>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</si>
  <si>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</si>
  <si>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</si>
  <si>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</si>
  <si>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</si>
  <si>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</si>
  <si>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</si>
  <si>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</si>
  <si>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</si>
  <si>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</si>
  <si>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</si>
  <si>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</si>
  <si>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</si>
  <si>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</si>
  <si>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</si>
  <si>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</si>
  <si>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</si>
  <si>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</si>
  <si>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</si>
  <si>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</si>
  <si>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</si>
  <si>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</si>
  <si>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</si>
  <si>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</si>
  <si>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</si>
  <si>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</si>
  <si>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</si>
  <si>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</si>
  <si>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</si>
  <si>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</si>
  <si>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</si>
  <si>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</si>
  <si>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</si>
  <si>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</si>
  <si>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</si>
  <si>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</si>
  <si>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</si>
  <si>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</si>
  <si>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</si>
  <si>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</si>
  <si>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</si>
  <si>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</si>
  <si>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</si>
  <si>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</si>
  <si>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</si>
  <si>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</si>
  <si>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</si>
  <si>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</si>
  <si>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</si>
  <si>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</si>
  <si>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</si>
  <si>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</si>
  <si>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</si>
  <si>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</si>
  <si>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</si>
  <si>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</si>
  <si>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</si>
  <si>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</si>
  <si>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</si>
  <si>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</si>
  <si>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</si>
  <si>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</si>
  <si>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</si>
  <si>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</si>
  <si>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</si>
  <si>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</si>
  <si>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</si>
  <si>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</si>
  <si>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</si>
  <si>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</si>
  <si>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</si>
  <si>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</si>
  <si>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</si>
  <si>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</si>
  <si>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</si>
  <si>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</si>
  <si>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</si>
  <si>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</si>
  <si>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</si>
  <si>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</si>
  <si>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</si>
  <si>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</si>
  <si>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</si>
  <si>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</si>
  <si>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</si>
  <si>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</si>
  <si>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</si>
  <si>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</si>
  <si>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</si>
  <si>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</si>
  <si>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</si>
  <si>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</si>
  <si>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</si>
  <si>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</si>
  <si>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</si>
  <si>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</si>
  <si>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</si>
  <si>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</si>
  <si>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</si>
  <si>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</si>
  <si>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</si>
  <si>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</si>
  <si>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</si>
  <si>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</si>
  <si>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</si>
  <si>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</si>
  <si>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</si>
  <si>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</si>
  <si>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</si>
  <si>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</si>
  <si>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</si>
  <si>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</si>
  <si>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</si>
  <si>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</si>
  <si>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</si>
  <si>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</si>
  <si>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</si>
  <si>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</si>
  <si>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</si>
  <si>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</si>
  <si>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</si>
  <si>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</si>
  <si>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</si>
  <si>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</si>
  <si>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</si>
  <si>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</si>
  <si>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</si>
  <si>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</si>
  <si>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</si>
  <si>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</si>
  <si>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</si>
  <si>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</si>
  <si>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</si>
  <si>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</si>
  <si>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</si>
  <si>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</si>
  <si>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</si>
  <si>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</si>
  <si>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</si>
  <si>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</si>
  <si>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</si>
  <si>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</si>
  <si>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</si>
  <si>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</si>
  <si>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</si>
  <si>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</si>
  <si>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</si>
  <si>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</si>
  <si>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</si>
  <si>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</si>
  <si>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</si>
  <si>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</si>
  <si>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</si>
  <si>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</si>
  <si>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</si>
  <si>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</si>
  <si>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</si>
  <si>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</si>
  <si>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</si>
  <si>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</si>
  <si>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</si>
  <si>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</si>
  <si>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</si>
  <si>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</si>
  <si>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</si>
  <si>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</si>
  <si>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</si>
  <si>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</si>
  <si>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</si>
  <si>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</si>
  <si>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</si>
  <si>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</si>
  <si>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</si>
  <si>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</si>
  <si>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</si>
  <si>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</si>
  <si>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</si>
  <si>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</si>
  <si>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</si>
  <si>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</si>
  <si>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</si>
  <si>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</si>
  <si>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</si>
  <si>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</si>
  <si>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</si>
  <si>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</si>
  <si>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</si>
  <si>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</si>
  <si>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</si>
  <si>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</si>
  <si>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</si>
  <si>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</si>
  <si>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</si>
  <si>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</si>
  <si>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</si>
  <si>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</si>
  <si>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</si>
  <si>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</si>
  <si>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</si>
  <si>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</si>
  <si>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</si>
  <si>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</si>
  <si>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</si>
  <si>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</si>
  <si>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</si>
  <si>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</si>
  <si>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</si>
  <si>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</si>
  <si>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</si>
  <si>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</si>
  <si>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</si>
  <si>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</si>
  <si>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</si>
  <si>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</si>
  <si>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</si>
  <si>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</si>
  <si>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</si>
  <si>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</si>
  <si>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</si>
  <si>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</si>
  <si>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</si>
  <si>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</si>
  <si>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</si>
  <si>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</si>
  <si>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</si>
  <si>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</si>
  <si>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</si>
  <si>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</si>
  <si>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</si>
  <si>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</si>
  <si>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</si>
  <si>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</si>
  <si>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</si>
  <si>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</si>
  <si>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</si>
  <si>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</si>
  <si>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</si>
  <si>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</si>
  <si>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</si>
  <si>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</si>
  <si>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</si>
  <si>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</si>
  <si>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</si>
  <si>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</si>
  <si>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</si>
  <si>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</si>
  <si>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</si>
  <si>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</si>
  <si>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</si>
  <si>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</si>
  <si>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</si>
  <si>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</si>
  <si>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</si>
  <si>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</si>
  <si>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</si>
  <si>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</si>
  <si>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</si>
  <si>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</si>
  <si>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</si>
  <si>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</si>
  <si>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</si>
  <si>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</si>
  <si>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</si>
  <si>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</si>
  <si>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</si>
  <si>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</si>
  <si>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</si>
  <si>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</si>
  <si>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</si>
  <si>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</si>
  <si>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</si>
  <si>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</si>
  <si>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</si>
  <si>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</si>
  <si>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</si>
  <si>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</si>
  <si>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</si>
  <si>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</si>
  <si>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</si>
  <si>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</si>
  <si>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</si>
  <si>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</si>
  <si>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</si>
  <si>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</si>
  <si>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</si>
  <si>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</si>
  <si>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</si>
  <si>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</si>
  <si>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</si>
  <si>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</si>
  <si>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</si>
  <si>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</si>
  <si>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</si>
  <si>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</si>
  <si>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</si>
  <si>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</si>
  <si>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</si>
  <si>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</si>
  <si>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</si>
  <si>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</si>
  <si>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</si>
  <si>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</si>
  <si>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</si>
  <si>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</si>
  <si>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</si>
  <si>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</si>
  <si>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</si>
  <si>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</si>
  <si>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</si>
  <si>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</si>
  <si>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</si>
  <si>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</si>
  <si>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</si>
  <si>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</si>
  <si>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</si>
  <si>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</si>
  <si>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</si>
  <si>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</si>
  <si>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</si>
  <si>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</si>
  <si>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</si>
  <si>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</si>
  <si>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</si>
  <si>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</si>
  <si>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</si>
  <si>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</si>
  <si>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</si>
  <si>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</si>
  <si>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</si>
  <si>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</si>
  <si>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</si>
  <si>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</si>
  <si>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</si>
  <si>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</si>
  <si>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</si>
  <si>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</si>
  <si>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</si>
  <si>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</si>
  <si>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</si>
  <si>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</si>
  <si>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</si>
  <si>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</si>
  <si>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</si>
  <si>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</si>
  <si>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</si>
  <si>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</si>
  <si>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</si>
  <si>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</si>
  <si>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</si>
  <si>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</si>
  <si>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</si>
  <si>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</si>
  <si>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</si>
  <si>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</si>
  <si>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</si>
  <si>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</si>
  <si>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</si>
  <si>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</si>
  <si>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</si>
  <si>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</si>
  <si>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</si>
  <si>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</si>
  <si>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</si>
  <si>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</si>
  <si>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</si>
  <si>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</si>
  <si>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</si>
  <si>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</si>
  <si>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</si>
  <si>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</si>
  <si>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</si>
  <si>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</si>
  <si>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</si>
  <si>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</si>
  <si>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</si>
  <si>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</si>
  <si>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</si>
  <si>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</si>
  <si>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</si>
  <si>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</si>
  <si>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</si>
  <si>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</si>
  <si>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</si>
  <si>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</si>
  <si>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</si>
  <si>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</si>
  <si>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</si>
  <si>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</si>
  <si>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</si>
  <si>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</si>
  <si>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</si>
  <si>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</si>
  <si>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</si>
  <si>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</si>
  <si>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</si>
  <si>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</si>
  <si>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</si>
  <si>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</si>
  <si>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</si>
  <si>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</si>
  <si>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</si>
  <si>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</si>
  <si>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</si>
  <si>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</si>
  <si>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</si>
  <si>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</si>
  <si>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</si>
  <si>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</si>
  <si>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</si>
  <si>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</si>
  <si>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</si>
  <si>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</si>
  <si>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</si>
  <si>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</si>
  <si>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</si>
  <si>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</si>
  <si>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</si>
  <si>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</si>
  <si>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</si>
  <si>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</si>
  <si>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</si>
  <si>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</si>
  <si>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</si>
  <si>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</si>
  <si>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</si>
  <si>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</si>
  <si>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</si>
  <si>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</si>
  <si>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</si>
  <si>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</si>
  <si>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</si>
  <si>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</si>
  <si>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</si>
  <si>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</si>
  <si>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</si>
  <si>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</si>
  <si>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</si>
  <si>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</si>
  <si>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</si>
  <si>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</si>
  <si>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</si>
  <si>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</si>
  <si>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</si>
  <si>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</si>
  <si>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</si>
  <si>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</si>
  <si>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</si>
  <si>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</si>
  <si>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</si>
  <si>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</si>
  <si>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</si>
  <si>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</si>
  <si>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</si>
  <si>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</si>
  <si>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</si>
  <si>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</si>
  <si>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</si>
  <si>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</si>
  <si>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</si>
  <si>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</si>
  <si>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</si>
  <si>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</si>
  <si>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</si>
  <si>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</si>
  <si>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</si>
  <si>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</si>
  <si>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</si>
  <si>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</si>
  <si>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</si>
  <si>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</si>
  <si>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</si>
  <si>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</si>
  <si>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</si>
  <si>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</si>
  <si>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</si>
  <si>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</si>
  <si>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</si>
  <si>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</si>
  <si>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</si>
  <si>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</si>
  <si>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</si>
  <si>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</si>
  <si>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</si>
  <si>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</si>
  <si>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</si>
  <si>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</si>
  <si>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</si>
  <si>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</si>
  <si>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</si>
  <si>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</si>
  <si>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</si>
  <si>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</si>
  <si>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</si>
  <si>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</si>
  <si>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</si>
  <si>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</si>
  <si>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</si>
  <si>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</si>
  <si>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</si>
  <si>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</si>
  <si>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</si>
  <si>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</si>
  <si>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</si>
  <si>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</si>
  <si>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</si>
  <si>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</si>
  <si>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</si>
  <si>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</si>
  <si>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</si>
  <si>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</si>
  <si>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</si>
  <si>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</si>
  <si>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</si>
  <si>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</si>
  <si>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</si>
  <si>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</si>
  <si>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</si>
  <si>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</si>
  <si>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</si>
  <si>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</si>
  <si>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</si>
  <si>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</si>
  <si>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</si>
  <si>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</si>
  <si>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</si>
  <si>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</si>
  <si>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</si>
  <si>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</si>
  <si>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</si>
  <si>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</si>
  <si>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</si>
  <si>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</si>
  <si>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</si>
  <si>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</si>
  <si>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</si>
  <si>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</si>
  <si>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</si>
  <si>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</si>
  <si>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</si>
  <si>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</si>
  <si>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</si>
  <si>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</si>
  <si>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</si>
  <si>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</si>
  <si>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</si>
  <si>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</si>
  <si>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</si>
  <si>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</si>
  <si>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</si>
  <si>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</si>
  <si>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</si>
  <si>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</si>
  <si>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</si>
  <si>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</si>
  <si>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</si>
  <si>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</si>
  <si>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</si>
  <si>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</si>
  <si>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</si>
  <si>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</si>
  <si>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</si>
  <si>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</si>
  <si>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</si>
  <si>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</si>
  <si>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</si>
  <si>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</si>
  <si>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</si>
  <si>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</si>
  <si>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</si>
  <si>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</si>
  <si>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</si>
  <si>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</si>
  <si>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</si>
  <si>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</si>
  <si>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</si>
  <si>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</si>
  <si>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</si>
  <si>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</si>
  <si>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</si>
  <si>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</si>
  <si>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</si>
  <si>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</si>
  <si>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</si>
  <si>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</si>
  <si>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</si>
  <si>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</si>
  <si>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</si>
  <si>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</si>
  <si>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</si>
  <si>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</si>
  <si>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</si>
  <si>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</si>
  <si>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</si>
  <si>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</si>
  <si>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</si>
  <si>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</si>
  <si>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</si>
  <si>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</si>
  <si>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</si>
  <si>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</si>
  <si>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</si>
  <si>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</si>
  <si>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</si>
  <si>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</si>
  <si>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</si>
  <si>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</si>
  <si>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</si>
  <si>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</si>
  <si>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</si>
  <si>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</si>
  <si>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</si>
  <si>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</si>
  <si>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</si>
  <si>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</si>
  <si>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</si>
  <si>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</si>
  <si>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</si>
  <si>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</si>
  <si>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</si>
  <si>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</si>
  <si>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</si>
  <si>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</si>
  <si>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</si>
  <si>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</si>
  <si>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</si>
  <si>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</si>
  <si>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</si>
  <si>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</si>
  <si>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</si>
  <si>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</si>
  <si>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</si>
  <si>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</si>
  <si>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</si>
  <si>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</si>
  <si>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</si>
  <si>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</si>
  <si>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</si>
  <si>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</si>
  <si>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</si>
  <si>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</si>
  <si>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</si>
  <si>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</si>
  <si>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</si>
  <si>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</si>
  <si>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</si>
  <si>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</si>
  <si>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</si>
  <si>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</si>
  <si>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</si>
  <si>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</si>
  <si>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</si>
  <si>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</si>
  <si>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</si>
  <si>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</si>
  <si>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</si>
  <si>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</si>
  <si>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</si>
  <si>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</si>
  <si>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</si>
  <si>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</si>
  <si>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</si>
  <si>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</si>
  <si>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</si>
  <si>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</si>
  <si>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</si>
  <si>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</si>
  <si>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</si>
  <si>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</si>
  <si>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</si>
  <si>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</si>
  <si>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</si>
  <si>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</si>
  <si>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</si>
  <si>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</si>
  <si>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</si>
  <si>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</si>
  <si>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</si>
  <si>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</si>
  <si>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</si>
  <si>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</si>
  <si>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</si>
  <si>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</si>
  <si>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</si>
  <si>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</si>
  <si>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</si>
  <si>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</si>
  <si>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</si>
  <si>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</si>
  <si>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</si>
  <si>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</si>
  <si>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</si>
  <si>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</si>
  <si>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</si>
  <si>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</si>
  <si>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</si>
  <si>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</si>
  <si>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</si>
  <si>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</si>
  <si>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</si>
  <si>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</si>
  <si>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</si>
  <si>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</si>
  <si>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</si>
  <si>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</si>
  <si>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</si>
  <si>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</si>
  <si>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</si>
  <si>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</si>
  <si>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</si>
  <si>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</si>
  <si>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</si>
  <si>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</si>
  <si>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</si>
  <si>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</si>
  <si>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</si>
  <si>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</si>
  <si>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</si>
  <si>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</si>
  <si>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</si>
  <si>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</si>
  <si>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</si>
  <si>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</si>
  <si>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</si>
  <si>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</si>
  <si>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</si>
  <si>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</si>
  <si>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</si>
  <si>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</si>
  <si>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</si>
  <si>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</si>
  <si>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</si>
  <si>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</si>
  <si>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</si>
  <si>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</si>
  <si>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</si>
  <si>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</si>
  <si>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</si>
  <si>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</si>
  <si>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</si>
  <si>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</si>
  <si>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</si>
  <si>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</si>
  <si>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</si>
  <si>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</si>
  <si>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</si>
  <si>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</si>
  <si>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</si>
  <si>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</si>
  <si>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</si>
  <si>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</si>
  <si>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</si>
  <si>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</si>
  <si>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</si>
  <si>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</si>
  <si>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</si>
  <si>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</si>
  <si>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</si>
  <si>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</si>
  <si>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</si>
  <si>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</si>
  <si>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</si>
  <si>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</si>
  <si>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</si>
  <si>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</si>
  <si>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</si>
  <si>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</si>
  <si>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</si>
  <si>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</si>
  <si>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</si>
  <si>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</si>
  <si>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</si>
  <si>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</si>
  <si>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</si>
  <si>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</si>
  <si>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</si>
  <si>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</si>
  <si>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</si>
  <si>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</si>
  <si>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</si>
  <si>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</si>
  <si>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</si>
  <si>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</si>
  <si>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</si>
  <si>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</si>
  <si>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</si>
  <si>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</si>
  <si>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</si>
  <si>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</si>
  <si>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</si>
  <si>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</si>
  <si>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</si>
  <si>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</si>
  <si>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</si>
  <si>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</si>
  <si>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</si>
  <si>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</si>
  <si>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</si>
  <si>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</si>
  <si>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</si>
  <si>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</si>
  <si>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</si>
  <si>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</si>
  <si>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</si>
  <si>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</si>
  <si>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</si>
  <si>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</si>
  <si>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</si>
  <si>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</si>
  <si>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</si>
  <si>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</si>
  <si>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</si>
  <si>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</si>
  <si>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</si>
  <si>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</si>
  <si>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</si>
  <si>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</si>
  <si>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</si>
  <si>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</si>
  <si>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</si>
  <si>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</si>
  <si>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</si>
  <si>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</si>
  <si>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</si>
  <si>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</si>
  <si>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</si>
  <si>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</si>
  <si>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</si>
  <si>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</si>
  <si>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</si>
  <si>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</si>
  <si>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</si>
  <si>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</si>
  <si>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</si>
  <si>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</si>
  <si>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</si>
  <si>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</si>
  <si>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</si>
  <si>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</si>
  <si>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</si>
  <si>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</si>
  <si>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</si>
  <si>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</si>
  <si>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</si>
  <si>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</si>
  <si>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</si>
  <si>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</si>
  <si>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</si>
  <si>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</si>
  <si>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</si>
  <si>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</si>
  <si>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</si>
  <si>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</si>
  <si>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</si>
  <si>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</si>
  <si>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</si>
  <si>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</si>
  <si>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</si>
  <si>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</si>
  <si>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</si>
  <si>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</si>
  <si>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</si>
  <si>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</si>
  <si>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</si>
  <si>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</si>
  <si>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</si>
  <si>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</si>
  <si>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</si>
  <si>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</si>
  <si>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</si>
  <si>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</si>
  <si>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</si>
  <si>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</si>
  <si>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</si>
  <si>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</si>
  <si>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</si>
  <si>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</si>
  <si>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</si>
  <si>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</si>
  <si>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</si>
  <si>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</si>
  <si>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</si>
  <si>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</si>
  <si>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</si>
  <si>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</si>
  <si>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</si>
  <si>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</si>
  <si>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</si>
  <si>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</si>
  <si>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</si>
  <si>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</si>
  <si>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</si>
  <si>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</si>
  <si>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</si>
  <si>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</si>
  <si>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</si>
  <si>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</si>
  <si>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</si>
  <si>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</si>
  <si>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</si>
  <si>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</si>
  <si>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</si>
  <si>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</si>
  <si>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</si>
  <si>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</si>
  <si>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</si>
  <si>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</si>
  <si>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</si>
  <si>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</si>
  <si>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</si>
  <si>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</si>
  <si>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</si>
  <si>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</si>
  <si>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</si>
  <si>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</si>
  <si>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</si>
  <si>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</si>
  <si>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</si>
  <si>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</si>
  <si>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</si>
  <si>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</si>
  <si>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</si>
  <si>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</si>
  <si>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</si>
  <si>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</si>
  <si>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</si>
  <si>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</si>
  <si>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</si>
  <si>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</si>
  <si>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</si>
  <si>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</si>
  <si>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</si>
  <si>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</si>
  <si>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</si>
  <si>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</si>
  <si>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</si>
  <si>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</si>
  <si>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</si>
  <si>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</si>
  <si>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</si>
  <si>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</si>
  <si>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</si>
  <si>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</si>
  <si>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</si>
  <si>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</si>
  <si>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</si>
  <si>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</si>
  <si>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</si>
  <si>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</si>
  <si>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</si>
  <si>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</si>
  <si>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</si>
  <si>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</si>
  <si>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</si>
  <si>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</si>
  <si>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</si>
  <si>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</si>
  <si>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</si>
  <si>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</si>
  <si>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</si>
  <si>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</si>
  <si>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</si>
  <si>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</si>
  <si>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</si>
  <si>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</si>
  <si>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</si>
  <si>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</si>
  <si>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</si>
  <si>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</si>
  <si>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</si>
  <si>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</si>
  <si>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</si>
  <si>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</si>
  <si>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</si>
  <si>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</si>
  <si>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</si>
  <si>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</si>
  <si>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</si>
  <si>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</si>
  <si>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</si>
  <si>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</si>
  <si>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</si>
  <si>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</si>
  <si>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</si>
  <si>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</si>
  <si>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</si>
  <si>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</si>
  <si>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</si>
  <si>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</si>
  <si>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</si>
  <si>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</si>
  <si>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</si>
  <si>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</si>
  <si>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</si>
  <si>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</si>
  <si>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</si>
  <si>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</si>
  <si>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</si>
  <si>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</si>
  <si>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</si>
  <si>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</si>
  <si>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</si>
  <si>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</si>
  <si>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</si>
  <si>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</si>
  <si>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</si>
  <si>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</si>
  <si>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</si>
  <si>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</si>
  <si>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</si>
  <si>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</si>
  <si>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</si>
  <si>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</si>
  <si>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</si>
  <si>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</si>
  <si>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</si>
  <si>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</si>
  <si>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</si>
  <si>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</si>
  <si>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</si>
  <si>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</si>
  <si>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</si>
  <si>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</si>
  <si>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</si>
  <si>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</si>
  <si>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</si>
  <si>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</si>
  <si>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</si>
  <si>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</si>
  <si>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</si>
  <si>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</si>
  <si>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</si>
  <si>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</si>
  <si>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</si>
  <si>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</si>
  <si>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</si>
  <si>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</si>
  <si>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</si>
  <si>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</si>
  <si>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</si>
  <si>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</si>
  <si>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</si>
  <si>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</si>
  <si>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</si>
  <si>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</si>
  <si>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</si>
  <si>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</si>
  <si>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</si>
  <si>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</si>
  <si>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</si>
  <si>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</si>
  <si>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</si>
  <si>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</si>
  <si>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</si>
  <si>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</si>
  <si>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</si>
  <si>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</si>
  <si>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</si>
  <si>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</si>
  <si>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</si>
  <si>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</si>
  <si>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</si>
  <si>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</si>
  <si>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</si>
  <si>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</si>
  <si>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</si>
  <si>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</si>
  <si>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</si>
  <si>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</si>
  <si>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</si>
  <si>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</si>
  <si>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</si>
  <si>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</si>
  <si>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</si>
  <si>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</si>
  <si>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</si>
  <si>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</si>
  <si>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</si>
  <si>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</si>
  <si>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</si>
  <si>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</si>
  <si>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</si>
  <si>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</si>
  <si>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</si>
  <si>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</si>
  <si>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</si>
  <si>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</si>
  <si>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</si>
  <si>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</si>
  <si>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</si>
  <si>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</si>
  <si>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</si>
  <si>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</si>
  <si>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</si>
  <si>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</si>
  <si>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</si>
  <si>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</si>
  <si>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</si>
  <si>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</si>
  <si>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</si>
  <si>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</si>
  <si>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</si>
  <si>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</si>
  <si>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</si>
  <si>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</si>
  <si>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</si>
  <si>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</si>
  <si>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</si>
  <si>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</si>
  <si>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</si>
  <si>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</si>
  <si>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</si>
  <si>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</si>
  <si>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</si>
  <si>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</si>
  <si>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</si>
  <si>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</si>
  <si>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</si>
  <si>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</si>
  <si>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</si>
  <si>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</si>
  <si>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</si>
  <si>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</si>
  <si>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</si>
  <si>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</si>
  <si>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</si>
  <si>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</si>
  <si>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</si>
  <si>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</si>
  <si>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</si>
  <si>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</si>
  <si>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</si>
  <si>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</si>
  <si>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</si>
  <si>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</si>
  <si>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</si>
  <si>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</si>
  <si>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</si>
  <si>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</si>
  <si>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</si>
  <si>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</si>
  <si>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</si>
  <si>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</si>
  <si>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</si>
  <si>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</si>
  <si>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</si>
  <si>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</si>
  <si>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</si>
  <si>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</si>
  <si>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</si>
  <si>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</si>
  <si>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</si>
  <si>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</si>
  <si>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</si>
  <si>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</si>
  <si>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</si>
  <si>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</si>
  <si>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</si>
  <si>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</si>
  <si>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</si>
  <si>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</si>
  <si>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</si>
  <si>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</si>
  <si>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</si>
  <si>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</si>
  <si>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</si>
  <si>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</si>
  <si>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</si>
  <si>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</si>
  <si>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</si>
  <si>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</si>
  <si>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</si>
  <si>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</si>
  <si>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</si>
  <si>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</si>
  <si>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</si>
  <si>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</si>
  <si>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</si>
  <si>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</si>
  <si>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</si>
  <si>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</si>
  <si>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</si>
  <si>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</si>
  <si>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</si>
  <si>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</si>
  <si>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</si>
  <si>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</si>
  <si>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</si>
  <si>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</si>
  <si>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</si>
  <si>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</si>
  <si>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</si>
  <si>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</si>
  <si>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</si>
  <si>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</si>
  <si>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</si>
  <si>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</si>
  <si>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</si>
  <si>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</si>
  <si>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</si>
  <si>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</si>
  <si>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</si>
  <si>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</si>
  <si>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</si>
  <si>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</si>
  <si>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</si>
  <si>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</si>
  <si>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</si>
  <si>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</si>
  <si>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</si>
  <si>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</si>
  <si>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</si>
  <si>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</si>
  <si>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</si>
  <si>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</si>
  <si>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</si>
  <si>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</si>
  <si>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</si>
  <si>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</si>
  <si>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</si>
  <si>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</si>
  <si>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</si>
  <si>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</si>
  <si>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</si>
  <si>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</si>
  <si>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</si>
  <si>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</si>
  <si>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</si>
  <si>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</si>
  <si>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</si>
  <si>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</si>
  <si>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</si>
  <si>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</si>
  <si>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</si>
  <si>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</si>
  <si>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</si>
  <si>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</si>
  <si>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</si>
  <si>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</si>
  <si>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</si>
  <si>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</si>
  <si>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</si>
  <si>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</si>
  <si>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</si>
  <si>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</si>
  <si>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</si>
  <si>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</si>
  <si>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</si>
  <si>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</si>
  <si>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</si>
  <si>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</si>
  <si>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</si>
  <si>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</si>
  <si>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</si>
  <si>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</si>
  <si>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</si>
  <si>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</si>
  <si>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</si>
  <si>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</si>
  <si>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</si>
  <si>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</si>
  <si>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</si>
  <si>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</si>
  <si>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</si>
  <si>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</si>
  <si>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</si>
  <si>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</si>
  <si>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</si>
  <si>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</si>
  <si>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</si>
  <si>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</si>
  <si>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</si>
  <si>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</si>
  <si>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</si>
  <si>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</si>
  <si>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</si>
  <si>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</si>
  <si>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</si>
  <si>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</si>
  <si>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</si>
  <si>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</si>
  <si>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</si>
  <si>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</si>
  <si>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</si>
  <si>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</si>
  <si>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</si>
  <si>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</si>
  <si>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</si>
  <si>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</si>
  <si>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</si>
  <si>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</si>
  <si>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</si>
  <si>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</si>
  <si>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</si>
  <si>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</si>
  <si>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</si>
  <si>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</si>
  <si>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</si>
  <si>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</si>
  <si>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</si>
  <si>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</si>
  <si>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</si>
  <si>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</si>
  <si>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</si>
  <si>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</si>
  <si>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</si>
  <si>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</si>
  <si>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</si>
  <si>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</si>
  <si>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</si>
  <si>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</si>
  <si>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</si>
  <si>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</si>
  <si>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</si>
  <si>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</si>
  <si>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</si>
  <si>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</si>
  <si>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</si>
  <si>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</si>
  <si>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</si>
  <si>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</si>
  <si>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</si>
  <si>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</si>
  <si>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</si>
  <si>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</si>
  <si>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</si>
  <si>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</si>
  <si>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</si>
  <si>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</si>
  <si>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</si>
  <si>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</si>
  <si>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</si>
  <si>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</si>
  <si>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</si>
  <si>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</si>
  <si>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</si>
  <si>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</si>
  <si>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</si>
  <si>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</si>
  <si>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</si>
  <si>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</si>
  <si>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</si>
  <si>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</si>
  <si>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</si>
  <si>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</si>
  <si>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</si>
  <si>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</si>
  <si>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</si>
  <si>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</si>
  <si>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</si>
  <si>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</si>
  <si>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</si>
  <si>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</si>
  <si>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</si>
  <si>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</si>
  <si>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</si>
  <si>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</si>
  <si>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</si>
  <si>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</si>
  <si>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</si>
  <si>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</si>
  <si>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</si>
  <si>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</si>
  <si>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</si>
  <si>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</si>
  <si>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</si>
  <si>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</si>
  <si>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</si>
  <si>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</si>
  <si>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</si>
  <si>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</si>
  <si>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</si>
  <si>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</si>
  <si>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</si>
  <si>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</si>
  <si>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</si>
  <si>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</si>
  <si>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</si>
  <si>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</si>
  <si>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</si>
  <si>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</si>
  <si>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</si>
  <si>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</si>
  <si>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</si>
  <si>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</si>
  <si>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</si>
  <si>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</si>
  <si>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</si>
  <si>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</si>
  <si>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</si>
  <si>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</si>
  <si>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</si>
  <si>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</si>
  <si>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</si>
  <si>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</si>
  <si>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</si>
  <si>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</si>
  <si>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</si>
  <si>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</si>
  <si>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</si>
  <si>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</si>
  <si>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</si>
  <si>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</si>
  <si>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</si>
  <si>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</si>
  <si>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</si>
  <si>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</si>
  <si>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</si>
  <si>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</si>
  <si>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</si>
  <si>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</si>
  <si>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</si>
  <si>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</si>
  <si>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</si>
  <si>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</si>
  <si>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</si>
  <si>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</si>
  <si>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</si>
  <si>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</si>
  <si>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</si>
  <si>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</si>
  <si>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</si>
  <si>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</si>
  <si>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</si>
  <si>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</si>
  <si>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</si>
  <si>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</si>
  <si>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</si>
  <si>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</si>
  <si>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</si>
  <si>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</si>
  <si>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</si>
  <si>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</si>
  <si>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</si>
  <si>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</si>
  <si>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</si>
  <si>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</si>
  <si>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</si>
  <si>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</si>
  <si>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</si>
  <si>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</si>
  <si>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</si>
  <si>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</si>
  <si>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</si>
  <si>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</si>
  <si>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</si>
  <si>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</si>
  <si>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</si>
  <si>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</si>
  <si>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</si>
  <si>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</si>
  <si>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</si>
  <si>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</si>
  <si>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</si>
  <si>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</si>
  <si>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</si>
  <si>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</si>
  <si>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</si>
  <si>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</si>
  <si>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</si>
  <si>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</si>
  <si>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</si>
  <si>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</si>
  <si>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</si>
  <si>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</si>
  <si>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</si>
  <si>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</si>
  <si>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</si>
  <si>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</si>
  <si>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</si>
  <si>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</si>
  <si>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</si>
  <si>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</si>
  <si>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</si>
  <si>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</si>
  <si>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</si>
  <si>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</si>
  <si>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</si>
  <si>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</si>
  <si>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</si>
  <si>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</si>
  <si>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</si>
  <si>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</si>
  <si>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</si>
  <si>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</si>
  <si>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</si>
  <si>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</si>
  <si>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</si>
  <si>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</si>
  <si>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</si>
  <si>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</si>
  <si>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</si>
  <si>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</si>
  <si>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</si>
  <si>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</si>
  <si>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</si>
  <si>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</si>
  <si>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</si>
  <si>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</si>
  <si>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</si>
  <si>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</si>
  <si>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</si>
  <si>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</si>
  <si>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</si>
  <si>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</si>
  <si>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</si>
  <si>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</si>
  <si>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</si>
  <si>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</si>
  <si>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</si>
  <si>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</si>
  <si>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</si>
  <si>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</si>
  <si>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</si>
  <si>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</si>
  <si>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</si>
  <si>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</si>
  <si>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</si>
  <si>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</si>
  <si>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</si>
  <si>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</si>
  <si>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</si>
  <si>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</si>
  <si>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</si>
  <si>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</si>
  <si>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</si>
  <si>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</si>
  <si>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</si>
  <si>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</si>
  <si>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</si>
  <si>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</si>
  <si>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</si>
  <si>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</si>
  <si>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</si>
  <si>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</si>
  <si>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</si>
  <si>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</si>
  <si>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</si>
  <si>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</si>
  <si>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</si>
  <si>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</si>
  <si>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</si>
  <si>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</si>
  <si>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</si>
  <si>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</si>
  <si>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</si>
  <si>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</si>
  <si>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</si>
  <si>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</si>
  <si>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</si>
  <si>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</si>
  <si>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</si>
  <si>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</si>
  <si>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</si>
  <si>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</si>
  <si>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</si>
  <si>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</si>
  <si>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</si>
  <si>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</si>
  <si>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</si>
  <si>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</si>
  <si>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</si>
  <si>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</si>
  <si>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</si>
  <si>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</si>
  <si>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</si>
  <si>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</si>
  <si>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</si>
  <si>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</si>
  <si>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</si>
  <si>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</si>
  <si>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</si>
  <si>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</si>
  <si>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</si>
  <si>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</si>
  <si>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</si>
  <si>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</si>
  <si>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</si>
  <si>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</si>
  <si>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</si>
  <si>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</si>
  <si>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</si>
  <si>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</si>
  <si>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</si>
  <si>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</si>
  <si>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</si>
  <si>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</si>
  <si>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</si>
  <si>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</si>
  <si>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</si>
  <si>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</si>
  <si>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</si>
  <si>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</si>
  <si>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</si>
  <si>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</si>
  <si>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</si>
  <si>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</si>
  <si>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</si>
  <si>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</si>
  <si>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</si>
  <si>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</si>
  <si>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</si>
  <si>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</si>
  <si>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</si>
  <si>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</si>
  <si>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</si>
  <si>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</si>
  <si>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</si>
  <si>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</si>
  <si>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</si>
  <si>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</si>
  <si>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</si>
  <si>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</si>
  <si>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</si>
  <si>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</si>
  <si>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</si>
  <si>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</si>
  <si>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</si>
  <si>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</si>
  <si>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</si>
  <si>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</si>
  <si>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</si>
  <si>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</si>
  <si>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</si>
  <si>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</si>
  <si>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</si>
  <si>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</si>
  <si>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</si>
  <si>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</si>
  <si>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</si>
  <si>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</si>
  <si>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</si>
  <si>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</si>
  <si>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</si>
  <si>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</si>
  <si>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</si>
  <si>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</si>
  <si>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</si>
  <si>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</si>
  <si>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</si>
  <si>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</si>
  <si>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</si>
  <si>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</si>
  <si>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</si>
  <si>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</si>
  <si>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</si>
  <si>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</si>
  <si>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</si>
  <si>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</si>
  <si>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</si>
  <si>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</si>
  <si>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</si>
  <si>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</si>
  <si>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</si>
  <si>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</si>
  <si>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</si>
  <si>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</si>
  <si>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</si>
  <si>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</si>
  <si>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</si>
  <si>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</si>
  <si>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</si>
  <si>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</si>
  <si>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</si>
  <si>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</si>
  <si>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</si>
  <si>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</si>
  <si>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</si>
  <si>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</si>
  <si>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</si>
  <si>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</si>
  <si>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</si>
  <si>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</si>
  <si>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</si>
  <si>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</si>
  <si>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</si>
  <si>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</si>
  <si>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</si>
  <si>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</si>
  <si>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</si>
  <si>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</si>
  <si>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</si>
  <si>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</si>
  <si>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</si>
  <si>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</si>
  <si>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</si>
  <si>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</si>
  <si>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</si>
  <si>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</si>
  <si>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</si>
  <si>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</si>
  <si>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</si>
  <si>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</si>
  <si>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</si>
  <si>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</si>
  <si>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</si>
  <si>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</si>
  <si>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</si>
  <si>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</si>
  <si>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</si>
  <si>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</si>
  <si>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</si>
  <si>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</si>
  <si>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</si>
  <si>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</si>
  <si>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</si>
  <si>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</si>
  <si>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</si>
  <si>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</si>
  <si>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</si>
  <si>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</si>
  <si>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</si>
  <si>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</si>
  <si>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</si>
  <si>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</si>
  <si>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</si>
  <si>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</si>
  <si>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</si>
  <si>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</si>
  <si>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</si>
  <si>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</si>
  <si>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</si>
  <si>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</si>
  <si>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</si>
  <si>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</si>
  <si>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</si>
  <si>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</si>
  <si>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</si>
  <si>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</si>
  <si>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</si>
  <si>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</si>
  <si>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</si>
  <si>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</si>
  <si>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</si>
  <si>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</si>
  <si>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</si>
  <si>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</si>
  <si>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</si>
  <si>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</si>
  <si>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</si>
  <si>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</si>
  <si>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</si>
  <si>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</si>
  <si>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</si>
  <si>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</si>
  <si>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</si>
  <si>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</si>
  <si>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</si>
  <si>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</si>
  <si>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</si>
  <si>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</si>
  <si>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</si>
  <si>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</si>
  <si>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</si>
  <si>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</si>
  <si>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</si>
  <si>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</si>
  <si>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</si>
  <si>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</si>
  <si>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</si>
  <si>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</si>
  <si>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</si>
  <si>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</si>
  <si>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</si>
  <si>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</si>
  <si>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</si>
  <si>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</si>
  <si>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</si>
  <si>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</si>
  <si>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</si>
  <si>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</si>
  <si>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</si>
  <si>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</si>
  <si>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</si>
  <si>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</si>
  <si>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</si>
  <si>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</si>
  <si>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</si>
  <si>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</si>
  <si>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</si>
  <si>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</si>
  <si>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</si>
  <si>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</si>
  <si>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</si>
  <si>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</si>
  <si>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</si>
  <si>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</si>
  <si>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</si>
  <si>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</si>
  <si>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</si>
  <si>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</si>
  <si>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</si>
  <si>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</si>
  <si>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</si>
  <si>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</si>
  <si>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</si>
  <si>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</si>
  <si>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</si>
  <si>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</si>
  <si>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</si>
  <si>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</si>
  <si>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</si>
  <si>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</si>
  <si>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</si>
  <si>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</si>
  <si>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</si>
  <si>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</si>
  <si>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</si>
  <si>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</si>
  <si>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</si>
  <si>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</si>
  <si>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</si>
  <si>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</si>
  <si>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</si>
  <si>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</si>
  <si>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</si>
  <si>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</si>
  <si>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</si>
  <si>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</si>
  <si>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</si>
  <si>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</si>
  <si>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</si>
  <si>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</si>
  <si>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</si>
  <si>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</si>
  <si>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</si>
  <si>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</si>
  <si>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</si>
  <si>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</si>
  <si>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</si>
  <si>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</si>
  <si>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</si>
  <si>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</si>
  <si>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</si>
  <si>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</si>
  <si>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</si>
  <si>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</si>
  <si>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</si>
  <si>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</si>
  <si>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</si>
  <si>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</si>
  <si>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</si>
  <si>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</si>
  <si>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</si>
  <si>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</si>
  <si>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</si>
  <si>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</si>
  <si>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</si>
  <si>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</si>
  <si>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</si>
  <si>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</si>
  <si>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</si>
  <si>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</si>
  <si>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</si>
  <si>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</si>
  <si>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</si>
  <si>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</si>
  <si>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</si>
  <si>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</si>
  <si>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</si>
  <si>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</si>
  <si>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</si>
  <si>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</si>
  <si>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</si>
  <si>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</si>
  <si>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</si>
  <si>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</si>
  <si>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</si>
  <si>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</si>
  <si>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</si>
  <si>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</si>
  <si>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</si>
  <si>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</si>
  <si>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</si>
  <si>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</si>
  <si>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</si>
  <si>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</si>
  <si>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</si>
  <si>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</si>
  <si>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</si>
  <si>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</si>
  <si>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</si>
  <si>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</si>
  <si>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</si>
  <si>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</si>
  <si>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</si>
  <si>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</si>
  <si>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</si>
  <si>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</si>
  <si>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</si>
  <si>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</si>
  <si>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</si>
  <si>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</si>
  <si>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</si>
  <si>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</si>
  <si>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</si>
  <si>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</si>
  <si>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</si>
  <si>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</si>
  <si>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</si>
  <si>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</si>
  <si>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</si>
  <si>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</si>
  <si>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</si>
  <si>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</si>
  <si>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</si>
  <si>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</si>
  <si>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</si>
  <si>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</si>
  <si>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</si>
  <si>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</si>
  <si>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</si>
  <si>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</si>
  <si>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</si>
  <si>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</si>
  <si>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</si>
  <si>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</si>
  <si>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</si>
  <si>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</si>
  <si>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</si>
  <si>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</si>
  <si>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</si>
  <si>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</si>
  <si>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</si>
  <si>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</si>
  <si>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</si>
  <si>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</si>
  <si>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</si>
  <si>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</si>
  <si>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</si>
  <si>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</si>
  <si>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</si>
  <si>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</si>
  <si>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</si>
  <si>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</si>
  <si>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</si>
  <si>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</si>
  <si>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</si>
  <si>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</si>
  <si>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</si>
  <si>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</si>
  <si>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</si>
  <si>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</si>
  <si>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</si>
  <si>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</si>
  <si>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</si>
  <si>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</si>
  <si>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</si>
  <si>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</si>
  <si>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</si>
  <si>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</si>
  <si>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</si>
  <si>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</si>
  <si>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</si>
  <si>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</si>
  <si>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</si>
  <si>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</si>
  <si>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</si>
  <si>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</si>
  <si>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</si>
  <si>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</si>
  <si>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</si>
  <si>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</si>
  <si>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</si>
  <si>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</si>
  <si>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</si>
  <si>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</si>
  <si>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</si>
  <si>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</si>
  <si>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</si>
  <si>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</si>
  <si>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</si>
  <si>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</si>
  <si>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</si>
  <si>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</si>
  <si>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</si>
  <si>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</si>
  <si>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</si>
  <si>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</si>
  <si>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</si>
  <si>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</si>
  <si>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</si>
  <si>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</si>
  <si>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</si>
  <si>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</si>
  <si>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</si>
  <si>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</si>
  <si>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</si>
  <si>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</si>
  <si>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</si>
  <si>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</si>
  <si>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</si>
  <si>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</si>
  <si>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</si>
  <si>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</si>
  <si>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</si>
  <si>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</si>
  <si>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</si>
  <si>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</si>
  <si>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</si>
  <si>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</si>
  <si>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</si>
  <si>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</si>
  <si>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</si>
  <si>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</si>
  <si>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</si>
  <si>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</si>
  <si>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</si>
  <si>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</si>
  <si>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</si>
  <si>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</si>
  <si>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</si>
  <si>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</si>
  <si>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</si>
  <si>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</si>
  <si>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</si>
  <si>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</si>
  <si>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</si>
  <si>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</si>
  <si>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</si>
  <si>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</si>
  <si>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</si>
  <si>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</si>
  <si>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</si>
  <si>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</si>
  <si>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</si>
  <si>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</si>
  <si>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</si>
  <si>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</si>
  <si>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</si>
  <si>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</si>
  <si>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</si>
  <si>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</si>
  <si>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</si>
  <si>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</si>
  <si>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</si>
  <si>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</si>
  <si>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</si>
  <si>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</si>
  <si>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</si>
  <si>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</si>
  <si>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</si>
  <si>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</si>
  <si>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</si>
  <si>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</si>
  <si>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</si>
  <si>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</si>
  <si>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</si>
  <si>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</si>
  <si>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</si>
  <si>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</si>
  <si>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</si>
  <si>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</si>
  <si>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</si>
  <si>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</si>
  <si>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</si>
  <si>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</si>
  <si>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</si>
  <si>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</si>
  <si>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</si>
  <si>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</si>
  <si>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</si>
  <si>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</si>
  <si>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</si>
  <si>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</si>
  <si>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</si>
  <si>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</si>
  <si>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</si>
  <si>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</si>
  <si>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</si>
  <si>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</si>
  <si>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</si>
  <si>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</si>
  <si>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</si>
  <si>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</si>
  <si>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</si>
  <si>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</si>
  <si>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</si>
  <si>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</si>
  <si>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</si>
  <si>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</si>
  <si>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</si>
  <si>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</si>
  <si>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</si>
  <si>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</si>
  <si>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</si>
  <si>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</si>
  <si>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</si>
  <si>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</si>
  <si>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</si>
  <si>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</si>
  <si>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</si>
  <si>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</si>
  <si>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</si>
  <si>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</si>
  <si>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</si>
  <si>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</si>
  <si>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</si>
  <si>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</si>
  <si>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</si>
  <si>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</si>
  <si>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</si>
  <si>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</si>
  <si>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</si>
  <si>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</si>
  <si>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</si>
  <si>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</si>
  <si>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</si>
  <si>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</si>
  <si>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</si>
  <si>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</si>
  <si>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</si>
  <si>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</si>
  <si>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</si>
  <si>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</si>
  <si>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</si>
  <si>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</si>
  <si>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</si>
  <si>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</si>
  <si>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</si>
  <si>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</si>
  <si>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</si>
  <si>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</si>
  <si>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</si>
  <si>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</si>
  <si>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</si>
  <si>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</si>
  <si>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</si>
  <si>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</si>
  <si>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</si>
  <si>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</si>
  <si>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</si>
  <si>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</si>
  <si>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</si>
  <si>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</si>
  <si>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</si>
  <si>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</si>
  <si>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</si>
  <si>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</si>
  <si>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</si>
  <si>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</si>
  <si>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</si>
  <si>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</si>
  <si>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</si>
  <si>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</si>
  <si>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</si>
  <si>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</si>
  <si>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</si>
  <si>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</si>
  <si>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</si>
  <si>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</si>
  <si>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</si>
  <si>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</si>
  <si>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</si>
  <si>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</si>
  <si>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</si>
  <si>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</si>
  <si>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</si>
  <si>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</si>
  <si>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</si>
  <si>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</si>
  <si>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</si>
  <si>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</si>
  <si>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</si>
  <si>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</si>
  <si>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</si>
  <si>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</si>
  <si>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</si>
  <si>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</si>
  <si>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</si>
  <si>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</si>
  <si>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</si>
  <si>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</si>
  <si>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</si>
  <si>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</si>
  <si>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</si>
  <si>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</si>
  <si>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</si>
  <si>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</si>
  <si>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</si>
  <si>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</si>
  <si>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</si>
  <si>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</si>
  <si>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</si>
  <si>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</si>
  <si>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</si>
  <si>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</si>
  <si>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</si>
  <si>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</si>
  <si>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</si>
  <si>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</si>
  <si>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</si>
  <si>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</si>
  <si>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</si>
  <si>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</si>
  <si>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</si>
  <si>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</si>
  <si>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</si>
  <si>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</si>
  <si>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</si>
  <si>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</si>
  <si>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</si>
  <si>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</si>
  <si>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</si>
  <si>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</si>
  <si>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</si>
  <si>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</si>
  <si>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</si>
  <si>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</si>
  <si>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</si>
  <si>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</si>
  <si>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</si>
  <si>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</si>
  <si>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</si>
  <si>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</si>
  <si>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</si>
  <si>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</si>
  <si>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</si>
  <si>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</si>
  <si>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</si>
  <si>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</si>
  <si>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</si>
  <si>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</si>
  <si>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</si>
  <si>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</si>
  <si>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</si>
  <si>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</si>
  <si>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</si>
  <si>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</si>
  <si>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</si>
  <si>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</si>
  <si>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</si>
  <si>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</si>
  <si>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</si>
  <si>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</si>
  <si>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</si>
  <si>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</si>
  <si>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</si>
  <si>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</si>
  <si>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</si>
  <si>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</si>
  <si>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</si>
  <si>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</si>
  <si>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</si>
  <si>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</si>
  <si>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</si>
  <si>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</si>
  <si>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</si>
  <si>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</si>
  <si>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</si>
  <si>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</si>
  <si>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</si>
  <si>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</si>
  <si>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</si>
  <si>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</si>
  <si>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</si>
  <si>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</si>
  <si>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</si>
  <si>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</si>
  <si>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</si>
  <si>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</si>
  <si>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</si>
  <si>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</si>
  <si>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</si>
  <si>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</si>
  <si>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</si>
  <si>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</si>
  <si>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</si>
  <si>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</si>
  <si>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</si>
  <si>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</si>
  <si>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</si>
  <si>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</si>
  <si>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</si>
  <si>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</si>
  <si>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</si>
  <si>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</si>
  <si>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</si>
  <si>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</si>
  <si>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</si>
  <si>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</si>
  <si>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</si>
  <si>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</si>
  <si>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</si>
  <si>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</si>
  <si>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</si>
  <si>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</si>
  <si>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</si>
  <si>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</si>
  <si>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</si>
  <si>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</si>
  <si>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</si>
  <si>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</si>
  <si>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</si>
  <si>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</si>
  <si>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</si>
  <si>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</si>
  <si>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</si>
  <si>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</si>
  <si>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</si>
  <si>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</si>
  <si>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</si>
  <si>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</si>
  <si>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</si>
  <si>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</si>
  <si>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</si>
  <si>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</si>
  <si>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</si>
  <si>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</si>
  <si>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</si>
  <si>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</si>
  <si>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</si>
  <si>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</si>
  <si>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</si>
  <si>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</si>
  <si>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</si>
  <si>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</si>
  <si>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</si>
  <si>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</si>
  <si>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</si>
  <si>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</si>
  <si>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</si>
  <si>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</si>
  <si>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</si>
  <si>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</si>
  <si>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</si>
  <si>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</si>
  <si>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</si>
  <si>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</si>
  <si>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</si>
  <si>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</si>
  <si>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</si>
  <si>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</si>
  <si>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</si>
  <si>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</si>
  <si>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</si>
  <si>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</si>
  <si>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</si>
  <si>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</si>
  <si>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</si>
  <si>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</si>
  <si>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</si>
  <si>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</si>
  <si>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</si>
  <si>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</si>
  <si>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</si>
  <si>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</si>
  <si>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</si>
  <si>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</si>
  <si>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</si>
  <si>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</si>
  <si>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</si>
  <si>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</si>
  <si>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</si>
  <si>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</si>
  <si>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</si>
  <si>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</si>
  <si>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</si>
  <si>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</si>
  <si>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</si>
  <si>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</si>
  <si>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</si>
  <si>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</si>
  <si>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</si>
  <si>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</si>
  <si>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</si>
  <si>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</si>
  <si>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</si>
  <si>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</si>
  <si>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</si>
  <si>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</si>
  <si>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</si>
  <si>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</si>
  <si>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</si>
  <si>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</si>
  <si>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</si>
  <si>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</si>
  <si>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</si>
  <si>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</si>
  <si>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</si>
  <si>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</si>
  <si>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</si>
  <si>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</si>
  <si>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</si>
  <si>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</si>
  <si>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</si>
  <si>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</si>
  <si>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</si>
  <si>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</si>
  <si>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</si>
  <si>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</si>
  <si>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</si>
  <si>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</si>
  <si>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</si>
  <si>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</si>
  <si>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</si>
  <si>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</si>
  <si>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</si>
  <si>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</si>
  <si>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</si>
  <si>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</si>
  <si>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</si>
  <si>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</si>
  <si>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</si>
  <si>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</si>
  <si>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</si>
  <si>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</si>
  <si>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</si>
  <si>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</si>
  <si>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</si>
  <si>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</si>
  <si>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</si>
  <si>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</si>
  <si>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</si>
  <si>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</si>
  <si>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</si>
  <si>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</si>
  <si>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</si>
  <si>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</si>
  <si>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</si>
  <si>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</si>
  <si>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</si>
  <si>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</si>
  <si>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</si>
  <si>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</si>
  <si>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</si>
  <si>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</si>
  <si>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</si>
  <si>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</si>
  <si>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</si>
  <si>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</si>
  <si>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</si>
  <si>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</si>
  <si>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</si>
  <si>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</si>
  <si>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</si>
  <si>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</si>
  <si>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</si>
  <si>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</si>
  <si>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</si>
  <si>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</si>
  <si>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</si>
  <si>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</si>
  <si>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</si>
  <si>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</si>
  <si>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</si>
  <si>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</si>
  <si>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</si>
  <si>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</si>
  <si>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</si>
  <si>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</si>
  <si>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</si>
  <si>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</si>
  <si>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</si>
  <si>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</si>
  <si>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</si>
  <si>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</si>
  <si>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</si>
  <si>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</si>
  <si>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</si>
  <si>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</si>
  <si>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</si>
  <si>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</si>
  <si>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</si>
  <si>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</si>
  <si>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</si>
  <si>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</si>
  <si>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</si>
  <si>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</si>
  <si>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</si>
  <si>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</si>
  <si>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</si>
  <si>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</si>
  <si>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</si>
  <si>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</si>
  <si>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</si>
  <si>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</si>
  <si>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</si>
  <si>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</si>
  <si>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</si>
  <si>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</si>
  <si>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</si>
  <si>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</si>
  <si>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</si>
  <si>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</si>
  <si>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</si>
  <si>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</si>
  <si>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</si>
  <si>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</si>
  <si>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</si>
  <si>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</si>
  <si>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</si>
  <si>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</si>
  <si>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</si>
  <si>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</si>
  <si>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</si>
  <si>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</si>
  <si>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</si>
  <si>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</si>
  <si>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</si>
  <si>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</si>
  <si>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</si>
  <si>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</si>
  <si>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</si>
  <si>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</si>
  <si>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</si>
  <si>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</si>
  <si>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</si>
  <si>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</si>
  <si>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</si>
  <si>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</si>
  <si>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</si>
  <si>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</si>
  <si>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</si>
  <si>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</si>
  <si>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</si>
  <si>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</si>
  <si>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</si>
  <si>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</si>
  <si>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</si>
  <si>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</si>
  <si>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</si>
  <si>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</si>
  <si>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</si>
  <si>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</si>
  <si>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</si>
  <si>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</si>
  <si>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</si>
  <si>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</si>
  <si>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</si>
  <si>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</si>
  <si>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</si>
  <si>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</si>
  <si>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</si>
  <si>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</si>
  <si>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</si>
  <si>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</si>
  <si>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</si>
  <si>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</si>
  <si>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</si>
  <si>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</si>
  <si>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</si>
  <si>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</si>
  <si>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</si>
  <si>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</si>
  <si>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</si>
  <si>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</si>
  <si>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</si>
  <si>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</si>
  <si>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</si>
  <si>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</si>
  <si>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</si>
  <si>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</si>
  <si>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</si>
  <si>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</si>
  <si>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</si>
  <si>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</si>
  <si>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</si>
  <si>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</si>
  <si>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</si>
  <si>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</si>
  <si>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</si>
  <si>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</si>
  <si>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</si>
  <si>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</si>
  <si>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</si>
  <si>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</si>
  <si>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</si>
  <si>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</si>
  <si>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</si>
  <si>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</si>
  <si>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</si>
  <si>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</si>
  <si>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</si>
  <si>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</si>
  <si>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</si>
  <si>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</si>
  <si>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</si>
  <si>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</si>
  <si>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</si>
  <si>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</si>
  <si>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</si>
  <si>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</si>
  <si>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</si>
  <si>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</si>
  <si>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</si>
  <si>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</si>
  <si>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</si>
  <si>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</si>
  <si>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</si>
  <si>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</si>
  <si>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</si>
  <si>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</si>
  <si>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</si>
  <si>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</si>
  <si>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</si>
  <si>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</si>
  <si>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</si>
  <si>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</si>
  <si>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</si>
  <si>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</si>
  <si>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</si>
  <si>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</si>
  <si>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</si>
  <si>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</si>
  <si>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</si>
  <si>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</si>
  <si>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</si>
  <si>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</si>
  <si>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</si>
  <si>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</si>
  <si>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</si>
  <si>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</si>
  <si>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</si>
  <si>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</si>
  <si>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</si>
  <si>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</si>
  <si>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</si>
  <si>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</si>
  <si>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</si>
  <si>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</si>
  <si>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</si>
  <si>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</si>
  <si>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</si>
  <si>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</si>
  <si>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</si>
  <si>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</si>
  <si>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</si>
  <si>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</si>
  <si>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</si>
  <si>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</si>
  <si>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</si>
  <si>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</si>
  <si>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</si>
  <si>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</si>
  <si>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</si>
  <si>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</si>
  <si>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</si>
  <si>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</si>
  <si>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</si>
  <si>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</si>
  <si>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</si>
  <si>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</si>
  <si>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</si>
  <si>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</si>
  <si>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</si>
  <si>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</si>
  <si>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</si>
  <si>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</si>
  <si>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</si>
  <si>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</si>
  <si>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</si>
  <si>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</si>
  <si>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</si>
  <si>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</si>
  <si>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</si>
  <si>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</si>
  <si>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</si>
  <si>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</si>
  <si>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</si>
  <si>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</si>
  <si>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</si>
  <si>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</si>
  <si>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</si>
  <si>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</si>
  <si>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</si>
  <si>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</si>
  <si>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</si>
  <si>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</si>
  <si>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</si>
  <si>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</si>
  <si>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</si>
  <si>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</si>
  <si>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</si>
  <si>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</si>
  <si>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</si>
  <si>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</si>
  <si>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</si>
  <si>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</si>
  <si>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</si>
  <si>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</si>
  <si>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</si>
  <si>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</si>
  <si>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</si>
  <si>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</si>
  <si>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</si>
  <si>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</si>
  <si>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</si>
  <si>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</si>
  <si>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</si>
  <si>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</si>
  <si>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</si>
  <si>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</si>
  <si>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</si>
  <si>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</si>
  <si>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</si>
  <si>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</si>
  <si>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</si>
  <si>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</si>
  <si>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</si>
  <si>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</si>
  <si>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</si>
  <si>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</si>
  <si>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</si>
  <si>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</si>
  <si>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</si>
  <si>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</si>
  <si>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</si>
  <si>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</si>
  <si>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</si>
  <si>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</si>
  <si>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</si>
  <si>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</si>
  <si>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</si>
  <si>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</si>
  <si>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</si>
  <si>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</si>
  <si>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</si>
  <si>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</si>
  <si>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</si>
  <si>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</si>
  <si>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</si>
  <si>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</si>
  <si>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</si>
  <si>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</si>
  <si>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</si>
  <si>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</si>
  <si>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</si>
  <si>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</si>
  <si>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</si>
  <si>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</si>
  <si>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</si>
  <si>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</si>
  <si>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</si>
  <si>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</si>
  <si>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</si>
  <si>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</si>
  <si>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</si>
  <si>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</si>
  <si>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</si>
  <si>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</si>
  <si>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</si>
  <si>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</si>
  <si>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</si>
  <si>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</si>
  <si>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</si>
  <si>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</si>
  <si>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</si>
  <si>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</si>
  <si>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</si>
  <si>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</si>
  <si>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</si>
  <si>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</si>
  <si>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</si>
  <si>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</si>
  <si>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</si>
  <si>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</si>
  <si>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</si>
  <si>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</si>
  <si>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</si>
  <si>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</si>
  <si>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</si>
  <si>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</si>
  <si>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</si>
  <si>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</si>
  <si>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</si>
  <si>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</si>
  <si>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</si>
  <si>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</si>
  <si>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</si>
  <si>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</si>
  <si>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</si>
  <si>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</si>
  <si>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</si>
  <si>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</si>
  <si>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</si>
  <si>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</si>
  <si>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</si>
  <si>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</si>
  <si>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</si>
  <si>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</si>
  <si>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</si>
  <si>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</si>
  <si>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</si>
  <si>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</si>
  <si>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</si>
  <si>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</si>
  <si>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</si>
  <si>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</si>
  <si>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</si>
  <si>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</si>
  <si>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</si>
  <si>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</si>
  <si>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</si>
  <si>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</si>
  <si>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</si>
  <si>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</si>
  <si>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</si>
  <si>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</si>
  <si>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</si>
  <si>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</si>
  <si>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</si>
  <si>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</si>
  <si>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</si>
  <si>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</si>
  <si>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</si>
  <si>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</si>
  <si>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</si>
  <si>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</si>
  <si>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</si>
  <si>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</si>
  <si>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</si>
  <si>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</si>
  <si>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</si>
  <si>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</si>
  <si>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</si>
  <si>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</si>
  <si>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</si>
  <si>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</si>
  <si>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</si>
  <si>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</si>
  <si>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</si>
  <si>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</si>
  <si>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</si>
  <si>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</si>
  <si>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</si>
  <si>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</si>
  <si>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</si>
  <si>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</si>
  <si>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</si>
  <si>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</si>
  <si>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</si>
  <si>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</si>
  <si>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</si>
  <si>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</si>
  <si>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</si>
  <si>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</si>
  <si>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</si>
  <si>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</si>
  <si>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</si>
  <si>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</si>
  <si>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</si>
  <si>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</si>
  <si>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</si>
  <si>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</si>
  <si>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</si>
  <si>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</si>
  <si>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</si>
  <si>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</si>
  <si>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</si>
  <si>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</si>
  <si>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</si>
  <si>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</si>
  <si>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</si>
  <si>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</si>
  <si>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</si>
  <si>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</si>
  <si>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</si>
  <si>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</si>
  <si>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</si>
  <si>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</si>
  <si>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</si>
  <si>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</si>
  <si>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</si>
  <si>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</si>
  <si>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</si>
  <si>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</si>
  <si>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</si>
  <si>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</si>
  <si>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</si>
  <si>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</si>
  <si>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</si>
  <si>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</si>
  <si>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</si>
  <si>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</si>
  <si>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</si>
  <si>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</si>
  <si>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</si>
  <si>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</si>
  <si>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</si>
  <si>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</si>
  <si>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</si>
  <si>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</si>
  <si>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</si>
  <si>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</si>
  <si>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</si>
  <si>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</si>
  <si>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</si>
  <si>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</si>
  <si>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</si>
  <si>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</si>
  <si>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</si>
  <si>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</si>
  <si>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</si>
  <si>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</si>
  <si>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</si>
  <si>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</si>
  <si>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</si>
  <si>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</si>
  <si>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</si>
  <si>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</si>
  <si>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</si>
  <si>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</si>
  <si>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</si>
  <si>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</si>
  <si>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</si>
  <si>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</si>
  <si>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</si>
  <si>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</si>
  <si>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</si>
  <si>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</si>
  <si>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</si>
  <si>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</si>
  <si>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</si>
  <si>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</si>
  <si>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</si>
  <si>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</si>
  <si>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</si>
  <si>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</si>
  <si>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</si>
  <si>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</si>
  <si>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</si>
  <si>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</si>
  <si>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</si>
  <si>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</si>
  <si>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</si>
  <si>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</si>
  <si>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</si>
  <si>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</si>
  <si>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</si>
  <si>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</si>
  <si>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</si>
  <si>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</si>
  <si>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</si>
  <si>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</si>
  <si>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</si>
  <si>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</si>
  <si>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</si>
  <si>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</si>
  <si>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</si>
  <si>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</si>
  <si>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</si>
  <si>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</si>
  <si>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</si>
  <si>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</si>
  <si>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</si>
  <si>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</si>
  <si>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</si>
  <si>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</si>
  <si>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</si>
  <si>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</si>
  <si>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</si>
  <si>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</si>
  <si>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</si>
  <si>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</si>
  <si>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</si>
  <si>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</si>
  <si>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</si>
  <si>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</si>
  <si>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</si>
  <si>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</si>
  <si>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</si>
  <si>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</si>
  <si>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</si>
  <si>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</si>
  <si>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</si>
  <si>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</si>
  <si>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</si>
  <si>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</si>
  <si>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</si>
  <si>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</si>
  <si>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</si>
  <si>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</si>
  <si>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</si>
  <si>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</si>
  <si>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</si>
  <si>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</si>
  <si>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</si>
  <si>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</si>
  <si>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</si>
  <si>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</si>
  <si>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</si>
  <si>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</si>
  <si>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</si>
  <si>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</si>
  <si>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</si>
  <si>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</si>
  <si>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</si>
  <si>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</si>
  <si>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</si>
  <si>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</si>
  <si>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</si>
  <si>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</si>
  <si>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</si>
  <si>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</si>
  <si>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</si>
  <si>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</si>
  <si>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</si>
  <si>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</si>
  <si>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</si>
  <si>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</si>
  <si>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</si>
  <si>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</si>
  <si>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</si>
  <si>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</si>
  <si>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</si>
  <si>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</si>
  <si>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</si>
  <si>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</si>
  <si>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</si>
  <si>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</si>
  <si>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</si>
  <si>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</si>
  <si>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</si>
  <si>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</si>
  <si>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</si>
  <si>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</si>
  <si>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</si>
  <si>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</si>
  <si>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</si>
  <si>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</si>
  <si>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</si>
  <si>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</si>
  <si>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</si>
  <si>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</si>
  <si>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</si>
  <si>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</si>
  <si>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</si>
  <si>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</si>
  <si>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</si>
  <si>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</si>
  <si>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</si>
  <si>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</si>
  <si>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</si>
  <si>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</si>
  <si>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</si>
  <si>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</si>
  <si>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</si>
  <si>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</si>
  <si>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</si>
  <si>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</si>
  <si>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</si>
  <si>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</si>
  <si>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</si>
  <si>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</si>
  <si>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</si>
  <si>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</si>
  <si>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</si>
  <si>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</si>
  <si>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</si>
  <si>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</si>
  <si>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</si>
  <si>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</si>
  <si>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</si>
  <si>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</si>
  <si>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</si>
  <si>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</si>
  <si>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</si>
  <si>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</si>
  <si>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</si>
  <si>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</si>
  <si>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</si>
  <si>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</si>
  <si>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</si>
  <si>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</si>
  <si>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</si>
  <si>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</si>
  <si>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</si>
  <si>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</si>
  <si>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</si>
  <si>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</si>
  <si>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</si>
  <si>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</si>
  <si>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</si>
  <si>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</si>
  <si>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</si>
  <si>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</si>
  <si>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</si>
  <si>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</si>
  <si>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</si>
  <si>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</si>
  <si>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</si>
  <si>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</si>
  <si>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</si>
  <si>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</si>
  <si>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</si>
  <si>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</si>
  <si>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</si>
  <si>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</si>
  <si>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</si>
  <si>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</si>
  <si>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</si>
  <si>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</si>
  <si>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</si>
  <si>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</si>
  <si>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</si>
  <si>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</si>
  <si>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</si>
  <si>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</si>
  <si>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</si>
  <si>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</si>
  <si>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</si>
  <si>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</si>
  <si>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</si>
  <si>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</si>
  <si>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</si>
  <si>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</si>
  <si>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</si>
  <si>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</si>
  <si>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</si>
  <si>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</si>
  <si>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</si>
  <si>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</si>
  <si>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</si>
  <si>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</si>
  <si>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</si>
  <si>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</si>
  <si>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</si>
  <si>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</si>
  <si>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</si>
  <si>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</si>
  <si>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</si>
  <si>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</si>
  <si>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</si>
  <si>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</si>
  <si>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</si>
  <si>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</si>
  <si>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</si>
  <si>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</si>
  <si>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</si>
  <si>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</si>
  <si>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</si>
  <si>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</si>
  <si>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</si>
  <si>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</si>
  <si>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</si>
  <si>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</si>
  <si>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</si>
  <si>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</si>
  <si>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</si>
  <si>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</si>
  <si>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</si>
  <si>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</si>
  <si>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</si>
  <si>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</si>
  <si>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</si>
  <si>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</si>
  <si>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</si>
  <si>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</si>
  <si>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</si>
  <si>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</si>
  <si>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</si>
  <si>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</si>
  <si>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</si>
  <si>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</si>
  <si>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</si>
  <si>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</si>
  <si>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</si>
  <si>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</si>
  <si>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</si>
  <si>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</si>
  <si>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</si>
  <si>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</si>
  <si>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</si>
  <si>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</si>
  <si>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</si>
  <si>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</si>
  <si>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</si>
  <si>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</si>
  <si>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</si>
  <si>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</si>
  <si>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</si>
  <si>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</si>
  <si>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</si>
  <si>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</si>
  <si>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</si>
  <si>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</si>
  <si>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</si>
  <si>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</si>
  <si>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</si>
  <si>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</si>
  <si>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</si>
  <si>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</si>
  <si>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</si>
  <si>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</si>
  <si>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</si>
  <si>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</si>
  <si>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</si>
  <si>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</si>
  <si>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</si>
  <si>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</si>
  <si>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</si>
  <si>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</si>
  <si>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</si>
  <si>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</si>
  <si>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</si>
  <si>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</si>
  <si>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</si>
  <si>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</si>
  <si>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</si>
  <si>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</si>
  <si>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</si>
  <si>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</si>
  <si>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</si>
  <si>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</si>
  <si>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</si>
  <si>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</si>
  <si>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</si>
  <si>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</si>
  <si>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</si>
  <si>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</si>
  <si>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</si>
  <si>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</si>
  <si>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</si>
  <si>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</si>
  <si>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</si>
  <si>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</si>
  <si>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</si>
  <si>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</si>
  <si>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</si>
  <si>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</si>
  <si>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</si>
  <si>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</si>
  <si>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</si>
  <si>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</si>
  <si>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</si>
  <si>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</si>
  <si>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</si>
  <si>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</si>
  <si>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</si>
  <si>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</si>
  <si>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</si>
  <si>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</si>
  <si>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</si>
  <si>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</si>
  <si>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</si>
  <si>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</si>
  <si>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</si>
  <si>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</si>
  <si>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</si>
  <si>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</si>
  <si>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</si>
  <si>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</si>
  <si>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</si>
  <si>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</si>
  <si>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</si>
  <si>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</si>
  <si>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</si>
  <si>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</si>
  <si>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</si>
  <si>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</si>
  <si>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</si>
  <si>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</si>
  <si>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</si>
  <si>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</si>
  <si>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</si>
  <si>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</si>
  <si>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</si>
  <si>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</si>
  <si>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</si>
  <si>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</si>
  <si>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</si>
  <si>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</si>
  <si>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</si>
  <si>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</si>
  <si>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</si>
  <si>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</si>
  <si>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</si>
  <si>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</si>
  <si>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</si>
  <si>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</si>
  <si>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</si>
  <si>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</si>
  <si>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</si>
  <si>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</si>
  <si>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</si>
  <si>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</si>
  <si>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</si>
  <si>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</si>
  <si>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</si>
  <si>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</si>
  <si>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</si>
  <si>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</si>
  <si>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</si>
  <si>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</si>
  <si>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</si>
  <si>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</si>
  <si>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</si>
  <si>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</si>
  <si>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</si>
  <si>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</si>
  <si>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</si>
  <si>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</si>
  <si>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</si>
  <si>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</si>
  <si>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</si>
  <si>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</si>
  <si>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</si>
  <si>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</si>
  <si>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</si>
  <si>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</si>
  <si>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</si>
  <si>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</si>
  <si>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</si>
  <si>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</si>
  <si>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</si>
  <si>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</si>
  <si>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</si>
  <si>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</si>
  <si>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</si>
  <si>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</si>
  <si>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</si>
  <si>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</si>
  <si>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</si>
  <si>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</si>
  <si>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</si>
  <si>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</si>
  <si>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</si>
  <si>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</si>
  <si>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</si>
  <si>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</si>
  <si>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</si>
  <si>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</si>
  <si>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</si>
  <si>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</si>
  <si>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</si>
  <si>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</si>
  <si>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</si>
  <si>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</si>
  <si>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</si>
  <si>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</si>
  <si>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</si>
  <si>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</si>
  <si>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</si>
  <si>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</si>
  <si>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</si>
  <si>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</si>
  <si>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</si>
  <si>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</si>
  <si>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</si>
  <si>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</si>
  <si>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</si>
  <si>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</si>
  <si>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</si>
  <si>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</si>
  <si>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</si>
  <si>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</si>
  <si>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</si>
  <si>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</si>
  <si>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</si>
  <si>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</si>
  <si>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</si>
  <si>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</si>
  <si>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</si>
  <si>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</si>
  <si>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</si>
  <si>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</si>
  <si>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</si>
  <si>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</si>
  <si>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</si>
  <si>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</si>
  <si>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</si>
  <si>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</si>
  <si>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</si>
  <si>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</si>
  <si>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</si>
  <si>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</si>
  <si>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</si>
  <si>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</si>
  <si>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</si>
  <si>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</si>
  <si>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</si>
  <si>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</si>
  <si>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</si>
  <si>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</si>
  <si>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</si>
  <si>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</si>
  <si>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</si>
  <si>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</si>
  <si>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</si>
  <si>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</si>
  <si>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</si>
  <si>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</si>
  <si>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</si>
  <si>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</si>
  <si>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</si>
  <si>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</si>
  <si>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</si>
  <si>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</si>
  <si>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</si>
  <si>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</si>
  <si>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</si>
  <si>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</si>
  <si>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</si>
  <si>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</si>
  <si>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</si>
  <si>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</si>
  <si>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</si>
  <si>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</si>
  <si>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</si>
  <si>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</si>
  <si>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</si>
  <si>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</si>
  <si>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</si>
  <si>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</si>
  <si>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</si>
  <si>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</si>
  <si>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</si>
  <si>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</si>
  <si>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</si>
  <si>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</si>
  <si>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</si>
  <si>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</si>
  <si>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</si>
  <si>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</si>
  <si>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</si>
  <si>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</si>
  <si>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</si>
  <si>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</si>
  <si>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</si>
  <si>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</si>
  <si>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</si>
  <si>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</si>
  <si>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</si>
  <si>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</si>
  <si>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</si>
  <si>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</si>
  <si>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</si>
  <si>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</si>
  <si>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</si>
  <si>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</si>
  <si>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</si>
  <si>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</si>
  <si>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</si>
  <si>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</si>
  <si>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</si>
  <si>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</si>
  <si>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</si>
  <si>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</si>
  <si>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</si>
  <si>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</si>
  <si>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</si>
  <si>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</si>
  <si>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</si>
  <si>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</si>
  <si>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</si>
  <si>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</si>
  <si>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</si>
  <si>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</si>
  <si>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</si>
  <si>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</si>
  <si>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</si>
  <si>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</si>
  <si>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</si>
  <si>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</si>
  <si>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</si>
  <si>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</si>
  <si>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</si>
  <si>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</si>
  <si>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</si>
  <si>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</si>
  <si>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</si>
  <si>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</si>
  <si>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</si>
  <si>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</si>
  <si>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</si>
  <si>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</si>
  <si>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</si>
  <si>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</si>
  <si>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</si>
  <si>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</si>
  <si>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</si>
  <si>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</si>
  <si>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</si>
  <si>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</si>
  <si>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</si>
  <si>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</si>
  <si>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</si>
  <si>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</si>
  <si>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</si>
  <si>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</si>
  <si>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</si>
  <si>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</si>
  <si>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</si>
  <si>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</si>
  <si>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</si>
  <si>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</si>
  <si>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</si>
  <si>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</si>
  <si>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</si>
  <si>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</si>
  <si>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</si>
  <si>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</si>
  <si>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</si>
  <si>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</si>
  <si>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</si>
  <si>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</si>
  <si>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</si>
  <si>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</si>
  <si>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</si>
  <si>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</si>
  <si>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</si>
  <si>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</si>
  <si>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</si>
  <si>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</si>
  <si>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</si>
  <si>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</si>
  <si>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</si>
  <si>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</si>
  <si>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</si>
  <si>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</si>
  <si>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</si>
  <si>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</si>
  <si>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</si>
  <si>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</si>
  <si>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</si>
  <si>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</si>
  <si>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</si>
  <si>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</si>
  <si>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</si>
  <si>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</si>
  <si>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</si>
  <si>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</si>
  <si>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</si>
  <si>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</si>
  <si>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</si>
  <si>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</si>
  <si>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</si>
  <si>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</si>
  <si>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</si>
  <si>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</si>
  <si>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</si>
  <si>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</si>
  <si>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</si>
  <si>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</si>
  <si>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</si>
  <si>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</si>
  <si>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</si>
  <si>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</si>
  <si>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</si>
  <si>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</si>
  <si>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</si>
  <si>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</si>
  <si>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</si>
  <si>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</si>
  <si>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</si>
  <si>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</si>
  <si>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</si>
  <si>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</si>
  <si>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</si>
  <si>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</si>
  <si>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</si>
  <si>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</si>
  <si>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</si>
  <si>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</si>
  <si>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</si>
  <si>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</si>
  <si>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</si>
  <si>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</si>
  <si>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</si>
  <si>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</si>
  <si>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</si>
  <si>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</si>
  <si>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</si>
  <si>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</si>
  <si>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</si>
  <si>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</si>
  <si>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</si>
  <si>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</si>
  <si>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</si>
  <si>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</si>
  <si>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</si>
  <si>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</si>
  <si>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</si>
  <si>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</si>
  <si>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</si>
  <si>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</si>
  <si>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</si>
  <si>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</si>
  <si>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</si>
  <si>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</si>
  <si>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</si>
  <si>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</si>
  <si>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</si>
  <si>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</si>
  <si>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</si>
  <si>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</si>
  <si>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</si>
  <si>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</si>
  <si>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</si>
  <si>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</si>
  <si>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</si>
  <si>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</si>
  <si>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</si>
  <si>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</si>
  <si>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</si>
  <si>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</si>
  <si>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</si>
  <si>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</si>
  <si>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</si>
  <si>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</si>
  <si>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</si>
  <si>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</si>
  <si>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</si>
  <si>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</si>
  <si>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</si>
  <si>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</si>
  <si>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</si>
  <si>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</si>
  <si>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</si>
  <si>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</si>
  <si>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</si>
  <si>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</si>
  <si>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</si>
  <si>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</si>
  <si>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</si>
  <si>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</si>
  <si>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</si>
  <si>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</si>
  <si>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</si>
  <si>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</si>
  <si>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</si>
  <si>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</si>
  <si>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</si>
  <si>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</si>
  <si>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</si>
  <si>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</si>
  <si>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</si>
  <si>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</si>
  <si>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</si>
  <si>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</si>
  <si>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</si>
  <si>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</si>
  <si>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</si>
  <si>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</si>
  <si>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</si>
  <si>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</si>
  <si>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</si>
  <si>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</si>
  <si>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</si>
  <si>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</si>
  <si>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</si>
  <si>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</si>
  <si>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</si>
  <si>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</si>
  <si>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</si>
  <si>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</si>
  <si>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</si>
  <si>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</si>
  <si>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</si>
  <si>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</si>
  <si>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</si>
  <si>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</si>
  <si>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</si>
  <si>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</si>
  <si>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</si>
  <si>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</si>
  <si>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</si>
  <si>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</si>
  <si>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</si>
  <si>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</si>
  <si>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</si>
  <si>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</si>
  <si>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</si>
  <si>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</si>
  <si>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</si>
  <si>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</si>
  <si>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</si>
  <si>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</si>
  <si>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</si>
  <si>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</si>
  <si>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</si>
  <si>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</si>
  <si>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</si>
  <si>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</si>
  <si>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</si>
  <si>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</si>
  <si>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</si>
  <si>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</si>
  <si>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</si>
  <si>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</si>
  <si>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</si>
  <si>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</si>
  <si>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</si>
  <si>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</si>
  <si>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</si>
  <si>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</si>
  <si>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</si>
  <si>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</si>
  <si>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</si>
  <si>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</si>
  <si>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</si>
  <si>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</si>
  <si>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</si>
  <si>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</si>
  <si>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</si>
  <si>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</si>
  <si>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</si>
  <si>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</si>
  <si>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</si>
  <si>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</si>
  <si>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</si>
  <si>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</si>
  <si>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</si>
  <si>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</si>
  <si>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</si>
  <si>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</si>
  <si>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</si>
  <si>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</si>
  <si>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</si>
  <si>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</si>
  <si>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</si>
  <si>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</si>
  <si>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</si>
  <si>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</si>
  <si>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</si>
  <si>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</si>
  <si>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</si>
  <si>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</si>
  <si>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</si>
  <si>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</si>
  <si>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</si>
  <si>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</si>
  <si>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</si>
  <si>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</si>
  <si>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</si>
  <si>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</si>
  <si>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</si>
  <si>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</si>
  <si>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</si>
  <si>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</si>
  <si>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</si>
  <si>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</si>
  <si>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</si>
  <si>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</si>
  <si>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</si>
  <si>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</si>
  <si>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</si>
  <si>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</si>
  <si>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</si>
  <si>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</si>
  <si>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</si>
  <si>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</si>
  <si>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</si>
  <si>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</si>
  <si>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</si>
  <si>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</si>
  <si>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</si>
  <si>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</si>
  <si>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</si>
  <si>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</si>
  <si>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</si>
  <si>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</si>
  <si>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</si>
  <si>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</si>
  <si>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</si>
  <si>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</si>
  <si>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</si>
  <si>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</si>
  <si>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</si>
  <si>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</si>
  <si>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</si>
  <si>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</si>
  <si>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</si>
  <si>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</si>
  <si>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</si>
  <si>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</si>
  <si>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</si>
  <si>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</si>
  <si>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</si>
  <si>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</si>
  <si>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</si>
  <si>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</si>
  <si>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</si>
  <si>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</si>
  <si>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</si>
  <si>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</si>
  <si>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</si>
  <si>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</si>
  <si>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</si>
  <si>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</si>
  <si>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</si>
  <si>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</si>
  <si>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</si>
  <si>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</si>
  <si>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</si>
  <si>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</si>
  <si>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</si>
  <si>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</si>
  <si>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</si>
  <si>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</si>
  <si>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</si>
  <si>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</si>
  <si>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</si>
  <si>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</si>
  <si>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</si>
  <si>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</si>
  <si>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</si>
  <si>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</si>
  <si>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</si>
  <si>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</si>
  <si>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</si>
  <si>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</si>
  <si>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</si>
  <si>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</si>
  <si>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</si>
  <si>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</si>
  <si>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</si>
  <si>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</si>
  <si>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</si>
  <si>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</si>
  <si>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</si>
  <si>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</si>
  <si>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</si>
  <si>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</si>
  <si>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</si>
  <si>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</si>
  <si>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</si>
  <si>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</si>
  <si>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</si>
  <si>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</si>
  <si>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</si>
  <si>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</si>
  <si>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</si>
  <si>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</si>
  <si>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</si>
  <si>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</si>
  <si>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</si>
  <si>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</si>
  <si>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</si>
  <si>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</si>
  <si>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</si>
  <si>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</si>
  <si>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</si>
  <si>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</si>
  <si>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</si>
  <si>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</si>
  <si>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</si>
  <si>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</si>
  <si>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</si>
  <si>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</si>
  <si>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</si>
  <si>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</si>
  <si>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</si>
  <si>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</si>
  <si>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</si>
  <si>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</si>
  <si>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</si>
  <si>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</si>
  <si>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</si>
  <si>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</si>
  <si>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</si>
  <si>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</si>
  <si>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</si>
  <si>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</si>
  <si>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</si>
  <si>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</si>
  <si>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</si>
  <si>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</si>
  <si>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</si>
  <si>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</si>
  <si>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</si>
  <si>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</si>
  <si>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</si>
  <si>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</si>
  <si>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</si>
  <si>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</si>
  <si>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</si>
  <si>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</si>
  <si>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</si>
  <si>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</si>
  <si>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</si>
  <si>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</si>
  <si>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</si>
  <si>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</si>
  <si>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</si>
  <si>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</si>
  <si>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</si>
  <si>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</si>
  <si>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</si>
  <si>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</si>
  <si>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</si>
  <si>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</si>
  <si>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</si>
  <si>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</si>
  <si>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</si>
  <si>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</si>
  <si>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</si>
  <si>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</si>
  <si>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</si>
  <si>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</si>
  <si>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</si>
  <si>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</si>
  <si>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</si>
  <si>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</si>
  <si>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</si>
  <si>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</si>
  <si>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</si>
  <si>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</si>
  <si>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</si>
  <si>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</si>
  <si>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</si>
  <si>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</si>
  <si>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</si>
  <si>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</si>
  <si>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</si>
  <si>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</si>
  <si>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</si>
  <si>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</si>
  <si>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</si>
  <si>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</si>
  <si>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</si>
  <si>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</si>
  <si>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</si>
  <si>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</si>
  <si>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</si>
  <si>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</si>
  <si>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</si>
  <si>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</si>
  <si>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</si>
  <si>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</si>
  <si>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</si>
  <si>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</si>
  <si>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</si>
  <si>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</si>
  <si>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</si>
  <si>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</si>
  <si>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</si>
  <si>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</si>
  <si>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</si>
  <si>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</si>
  <si>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</si>
  <si>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</si>
  <si>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</si>
  <si>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</si>
  <si>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</si>
  <si>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</si>
  <si>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</si>
  <si>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</si>
  <si>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</si>
  <si>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</si>
  <si>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</si>
  <si>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</si>
  <si>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</si>
  <si>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</si>
  <si>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</si>
  <si>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</si>
  <si>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</si>
  <si>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</si>
  <si>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</si>
  <si>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</si>
  <si>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</si>
  <si>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</si>
  <si>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</si>
  <si>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</si>
  <si>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</si>
  <si>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</si>
  <si>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</si>
  <si>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</si>
  <si>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</si>
  <si>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</si>
  <si>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</si>
  <si>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</si>
  <si>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</si>
  <si>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</si>
  <si>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</si>
  <si>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</si>
  <si>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</si>
  <si>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</si>
  <si>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</si>
  <si>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</si>
  <si>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</si>
  <si>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</si>
  <si>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</si>
  <si>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</si>
  <si>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</si>
  <si>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</si>
  <si>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</si>
  <si>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</si>
  <si>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</si>
  <si>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</si>
  <si>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</si>
  <si>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</si>
  <si>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</si>
  <si>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</si>
  <si>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</si>
  <si>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</si>
  <si>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</si>
  <si>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</si>
  <si>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</si>
  <si>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</si>
  <si>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</si>
  <si>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</si>
  <si>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</si>
  <si>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</si>
  <si>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</si>
  <si>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</si>
  <si>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</si>
  <si>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</si>
  <si>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</si>
  <si>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</si>
  <si>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</si>
  <si>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</si>
  <si>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</si>
  <si>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</si>
  <si>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</si>
  <si>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</si>
  <si>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</si>
  <si>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</si>
  <si>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</si>
  <si>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</si>
  <si>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</si>
  <si>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</si>
  <si>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</si>
  <si>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</si>
  <si>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</si>
  <si>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</si>
  <si>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</si>
  <si>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</si>
  <si>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</si>
  <si>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</si>
  <si>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</si>
  <si>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</si>
  <si>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</si>
  <si>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</si>
  <si>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</si>
  <si>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</si>
  <si>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</si>
  <si>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</si>
  <si>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</si>
  <si>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</si>
  <si>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</si>
  <si>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</si>
  <si>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</si>
  <si>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</si>
  <si>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</si>
  <si>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</si>
  <si>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</si>
  <si>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</si>
  <si>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</si>
  <si>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</si>
  <si>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</si>
  <si>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</si>
  <si>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</si>
  <si>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</si>
  <si>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</si>
  <si>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</si>
  <si>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</si>
  <si>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</si>
  <si>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</si>
  <si>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</si>
  <si>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</si>
  <si>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</si>
  <si>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</si>
  <si>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</si>
  <si>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</si>
  <si>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</si>
  <si>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</si>
  <si>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</si>
  <si>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</si>
  <si>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</si>
  <si>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</si>
  <si>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</si>
  <si>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</si>
  <si>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</si>
  <si>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</si>
  <si>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</si>
  <si>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</si>
  <si>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</si>
  <si>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</si>
  <si>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</si>
  <si>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</si>
  <si>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</si>
  <si>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</si>
  <si>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</si>
  <si>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</si>
  <si>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</si>
  <si>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</si>
  <si>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</si>
  <si>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</si>
  <si>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</si>
  <si>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</si>
  <si>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</si>
  <si>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</si>
  <si>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</si>
  <si>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</si>
  <si>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</si>
  <si>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</si>
  <si>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</si>
  <si>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</si>
  <si>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</si>
  <si>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</si>
  <si>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</si>
  <si>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</si>
  <si>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</si>
  <si>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</si>
  <si>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</si>
  <si>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</si>
  <si>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</si>
  <si>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</si>
  <si>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</si>
  <si>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</si>
  <si>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</si>
  <si>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</si>
  <si>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</si>
  <si>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</si>
  <si>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</si>
  <si>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</si>
  <si>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</si>
  <si>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</si>
  <si>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</si>
  <si>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</si>
  <si>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</si>
  <si>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</si>
  <si>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</si>
  <si>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</si>
  <si>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</si>
  <si>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</si>
  <si>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</si>
  <si>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</si>
  <si>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</si>
  <si>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</si>
  <si>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</si>
  <si>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</si>
  <si>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</si>
  <si>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</si>
  <si>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</si>
  <si>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</si>
  <si>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</si>
  <si>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</si>
  <si>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</si>
  <si>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</si>
  <si>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</si>
  <si>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</si>
  <si>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</si>
  <si>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</si>
  <si>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</si>
  <si>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</si>
  <si>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</si>
  <si>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</si>
  <si>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</si>
  <si>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</si>
  <si>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</si>
  <si>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</si>
  <si>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</si>
  <si>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</si>
  <si>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</si>
  <si>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</si>
  <si>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</si>
  <si>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</si>
  <si>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</si>
  <si>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</si>
  <si>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</si>
  <si>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</si>
  <si>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</si>
  <si>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</si>
  <si>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</si>
  <si>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</si>
  <si>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</si>
  <si>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</si>
  <si>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</si>
  <si>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</si>
  <si>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</si>
  <si>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</si>
  <si>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</si>
  <si>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</si>
  <si>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</si>
  <si>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</si>
  <si>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</si>
  <si>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</si>
  <si>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</si>
  <si>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</si>
  <si>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</si>
  <si>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</si>
  <si>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</si>
  <si>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</si>
  <si>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</si>
  <si>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</si>
  <si>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</si>
  <si>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</si>
  <si>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</si>
  <si>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</si>
  <si>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</si>
  <si>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</si>
  <si>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</si>
  <si>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</si>
  <si>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</si>
  <si>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</si>
  <si>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</si>
  <si>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</si>
  <si>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</si>
  <si>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</si>
  <si>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</si>
  <si>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</si>
  <si>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</si>
  <si>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</si>
  <si>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</si>
  <si>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</si>
  <si>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</si>
  <si>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</si>
  <si>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</si>
  <si>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</si>
  <si>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</si>
  <si>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</si>
  <si>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</si>
  <si>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</si>
  <si>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</si>
  <si>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</si>
  <si>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</si>
  <si>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</si>
  <si>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</si>
  <si>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</si>
  <si>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</si>
  <si>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</si>
  <si>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</si>
  <si>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</si>
  <si>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</si>
  <si>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</si>
  <si>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</si>
  <si>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</si>
  <si>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</si>
  <si>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</si>
  <si>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</si>
  <si>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</si>
  <si>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</si>
  <si>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</si>
  <si>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</si>
  <si>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</si>
  <si>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</si>
  <si>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</si>
  <si>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</si>
  <si>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</si>
  <si>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</si>
  <si>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</si>
  <si>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</si>
  <si>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</si>
  <si>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</si>
  <si>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</si>
  <si>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</si>
  <si>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</si>
  <si>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</si>
  <si>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</si>
  <si>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</si>
  <si>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</si>
  <si>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</si>
  <si>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</si>
  <si>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</si>
  <si>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</si>
  <si>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</si>
  <si>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</si>
  <si>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</si>
  <si>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</si>
  <si>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</si>
  <si>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</si>
  <si>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</si>
  <si>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</si>
  <si>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</si>
  <si>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</si>
  <si>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</si>
  <si>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</si>
  <si>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</si>
  <si>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</si>
  <si>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</si>
  <si>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</si>
  <si>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</si>
  <si>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</si>
  <si>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</si>
  <si>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</si>
  <si>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</si>
  <si>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</si>
  <si>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</si>
  <si>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</si>
  <si>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</si>
  <si>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</si>
  <si>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</si>
  <si>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</si>
  <si>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</si>
  <si>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</si>
  <si>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</si>
  <si>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</si>
  <si>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</si>
  <si>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</si>
  <si>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</si>
  <si>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</si>
  <si>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</si>
  <si>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</si>
  <si>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</si>
  <si>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</si>
  <si>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</si>
  <si>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</si>
  <si>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</si>
  <si>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</si>
  <si>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</si>
  <si>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</si>
  <si>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</si>
  <si>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</si>
  <si>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</si>
  <si>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</si>
  <si>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</si>
  <si>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</si>
  <si>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</si>
  <si>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</si>
  <si>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</si>
  <si>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</si>
  <si>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</si>
  <si>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</si>
  <si>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</si>
  <si>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</si>
  <si>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</si>
  <si>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</si>
  <si>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</si>
  <si>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</si>
  <si>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</si>
  <si>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</si>
  <si>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</si>
  <si>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</si>
  <si>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</si>
  <si>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</si>
  <si>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</si>
  <si>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</si>
  <si>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</si>
  <si>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</si>
  <si>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</si>
  <si>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</si>
  <si>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</si>
  <si>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</si>
  <si>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</si>
  <si>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</si>
  <si>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</si>
  <si>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</si>
  <si>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</si>
  <si>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</si>
  <si>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</si>
  <si>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</si>
  <si>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</si>
  <si>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</si>
  <si>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</si>
  <si>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</si>
  <si>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</si>
  <si>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</si>
  <si>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</si>
  <si>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</si>
  <si>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</si>
  <si>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</si>
  <si>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</si>
  <si>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</si>
  <si>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</si>
  <si>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</si>
  <si>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</si>
  <si>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</si>
  <si>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</si>
  <si>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</si>
  <si>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</si>
  <si>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</si>
  <si>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</si>
  <si>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</si>
  <si>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</si>
  <si>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</si>
  <si>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</si>
  <si>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</si>
  <si>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</si>
  <si>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</si>
  <si>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</si>
  <si>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</si>
  <si>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</si>
  <si>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</si>
  <si>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</si>
  <si>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</si>
  <si>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</si>
  <si>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</si>
  <si>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</si>
  <si>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</si>
  <si>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</si>
  <si>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</si>
  <si>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</si>
  <si>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</si>
  <si>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</si>
  <si>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</si>
  <si>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</si>
  <si>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</si>
  <si>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</si>
  <si>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</si>
  <si>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</si>
  <si>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</si>
  <si>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</si>
  <si>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</si>
  <si>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</si>
  <si>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</si>
  <si>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</si>
  <si>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</si>
  <si>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</si>
  <si>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</si>
  <si>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</si>
  <si>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</si>
  <si>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</si>
  <si>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</si>
  <si>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</si>
  <si>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</si>
  <si>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</si>
  <si>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</si>
  <si>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</si>
  <si>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</si>
  <si>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</si>
  <si>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</si>
  <si>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</si>
  <si>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</si>
  <si>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</si>
  <si>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</si>
  <si>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</si>
  <si>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</si>
  <si>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</si>
  <si>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</si>
  <si>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</si>
  <si>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</si>
  <si>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</si>
  <si>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</si>
  <si>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</si>
  <si>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</si>
  <si>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</si>
  <si>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</si>
  <si>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</si>
  <si>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</si>
  <si>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</si>
  <si>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</si>
  <si>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</si>
  <si>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</si>
  <si>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</si>
  <si>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</si>
  <si>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</si>
  <si>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</si>
  <si>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</si>
  <si>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</si>
  <si>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</si>
  <si>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</si>
  <si>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</si>
  <si>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</si>
  <si>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</si>
  <si>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</si>
  <si>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</si>
  <si>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</si>
  <si>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</si>
  <si>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</si>
  <si>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</si>
  <si>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</si>
  <si>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</si>
  <si>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</si>
  <si>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</si>
  <si>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</si>
  <si>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</si>
  <si>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</si>
  <si>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</si>
  <si>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</si>
  <si>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</si>
  <si>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</si>
  <si>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</si>
  <si>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</si>
  <si>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</si>
  <si>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</si>
  <si>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</si>
  <si>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</si>
  <si>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</si>
  <si>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</si>
  <si>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</si>
  <si>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</si>
  <si>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</si>
  <si>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</si>
  <si>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</si>
  <si>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</si>
  <si>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</si>
  <si>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</si>
  <si>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</si>
  <si>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</si>
  <si>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</si>
  <si>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</si>
  <si>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</si>
  <si>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</si>
  <si>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</si>
  <si>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</si>
  <si>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</si>
  <si>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</si>
  <si>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</si>
  <si>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</si>
  <si>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</si>
  <si>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</si>
  <si>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</si>
  <si>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</si>
  <si>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</si>
  <si>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</si>
  <si>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</si>
  <si>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</si>
  <si>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</si>
  <si>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</si>
  <si>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</si>
  <si>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</si>
  <si>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</si>
  <si>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</si>
  <si>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</si>
  <si>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</si>
  <si>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</si>
  <si>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</si>
  <si>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</si>
  <si>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</si>
  <si>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</si>
  <si>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</si>
  <si>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</si>
  <si>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</si>
  <si>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</si>
  <si>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</si>
  <si>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</si>
  <si>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</si>
  <si>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</si>
  <si>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</si>
  <si>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</si>
  <si>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</si>
  <si>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</si>
  <si>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</si>
  <si>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</si>
  <si>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</si>
  <si>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</si>
  <si>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</si>
  <si>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</si>
  <si>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</si>
  <si>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</si>
  <si>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</si>
  <si>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</si>
  <si>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</si>
  <si>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</si>
  <si>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</si>
  <si>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</si>
  <si>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</si>
  <si>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</si>
  <si>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</si>
  <si>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</si>
  <si>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</si>
  <si>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</si>
  <si>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</si>
  <si>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</si>
  <si>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</si>
  <si>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</si>
  <si>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</si>
  <si>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</si>
  <si>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</si>
  <si>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</si>
  <si>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</si>
  <si>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</si>
  <si>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</si>
  <si>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</si>
  <si>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</si>
  <si>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</si>
  <si>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</si>
  <si>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</si>
  <si>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</si>
  <si>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</si>
  <si>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</si>
  <si>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</si>
  <si>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</si>
  <si>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</si>
  <si>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</si>
  <si>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</si>
  <si>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</si>
  <si>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</si>
  <si>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</si>
  <si>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</si>
  <si>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</si>
  <si>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</si>
  <si>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</si>
  <si>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</si>
  <si>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</si>
  <si>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</si>
  <si>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</si>
  <si>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</si>
  <si>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</si>
  <si>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</si>
  <si>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</si>
  <si>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</si>
  <si>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</si>
  <si>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</si>
  <si>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</si>
  <si>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</si>
  <si>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</si>
  <si>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</si>
  <si>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</si>
  <si>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</si>
  <si>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</si>
  <si>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</si>
  <si>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</si>
  <si>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</si>
  <si>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</si>
  <si>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</si>
  <si>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</si>
  <si>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</si>
  <si>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</si>
  <si>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</si>
  <si>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</si>
  <si>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</si>
  <si>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</si>
  <si>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</si>
  <si>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</si>
  <si>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</si>
  <si>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</si>
  <si>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</si>
  <si>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</si>
  <si>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</si>
  <si>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</si>
  <si>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</si>
  <si>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</si>
  <si>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</si>
  <si>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</si>
  <si>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</si>
  <si>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</si>
  <si>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</si>
  <si>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</si>
  <si>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</si>
  <si>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</si>
  <si>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</si>
  <si>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</si>
  <si>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</si>
  <si>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</si>
  <si>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</si>
  <si>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</si>
  <si>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</si>
  <si>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</si>
  <si>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</si>
  <si>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</si>
  <si>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</si>
  <si>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</si>
  <si>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</si>
  <si>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</si>
  <si>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</si>
  <si>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</si>
  <si>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</si>
  <si>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</si>
  <si>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</si>
  <si>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</si>
  <si>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</si>
  <si>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</si>
  <si>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</si>
  <si>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</si>
  <si>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</si>
  <si>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</si>
  <si>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</si>
  <si>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</si>
  <si>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</si>
  <si>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</si>
  <si>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</si>
  <si>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</si>
  <si>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</si>
  <si>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</si>
  <si>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</si>
  <si>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</si>
  <si>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</si>
  <si>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</si>
  <si>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</si>
  <si>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</si>
  <si>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</si>
  <si>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</si>
  <si>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</si>
  <si>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</si>
  <si>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</si>
  <si>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</si>
  <si>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</si>
  <si>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</si>
  <si>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</si>
  <si>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</si>
  <si>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</si>
  <si>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</si>
  <si>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</si>
  <si>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</si>
  <si>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</si>
  <si>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</si>
  <si>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</si>
  <si>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</si>
  <si>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</si>
  <si>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</si>
  <si>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</si>
  <si>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</si>
  <si>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</si>
  <si>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</si>
  <si>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</si>
  <si>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</si>
  <si>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</si>
  <si>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</si>
  <si>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</si>
  <si>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</si>
  <si>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</si>
  <si>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</si>
  <si>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</si>
  <si>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</si>
  <si>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</si>
  <si>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</si>
  <si>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</si>
  <si>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</si>
  <si>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</si>
  <si>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</si>
  <si>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</si>
  <si>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</si>
  <si>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</si>
  <si>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</si>
  <si>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</si>
  <si>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</si>
  <si>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</si>
  <si>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</si>
  <si>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</si>
  <si>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</si>
  <si>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</si>
  <si>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</si>
  <si>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</si>
  <si>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</si>
  <si>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</si>
  <si>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</si>
  <si>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</si>
  <si>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</si>
  <si>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</si>
  <si>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</si>
  <si>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</si>
  <si>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</si>
  <si>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</si>
  <si>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</si>
  <si>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</si>
  <si>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</si>
  <si>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</si>
  <si>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</si>
  <si>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</si>
  <si>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</si>
  <si>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</si>
  <si>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</si>
  <si>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</si>
  <si>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</si>
  <si>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</si>
  <si>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</si>
  <si>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</si>
  <si>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</si>
  <si>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</si>
  <si>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</si>
  <si>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</si>
  <si>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</si>
  <si>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</si>
  <si>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</si>
  <si>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</si>
  <si>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</si>
  <si>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</si>
  <si>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</si>
  <si>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</si>
  <si>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</si>
  <si>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</si>
  <si>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</si>
  <si>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</si>
  <si>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</si>
  <si>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</si>
  <si>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</si>
  <si>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</si>
  <si>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</si>
  <si>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</si>
  <si>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</si>
  <si>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</si>
  <si>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</si>
  <si>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</si>
  <si>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</si>
  <si>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</si>
  <si>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</si>
  <si>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</si>
  <si>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</si>
  <si>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</si>
  <si>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</si>
  <si>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</si>
  <si>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</si>
  <si>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</si>
  <si>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</si>
  <si>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</si>
  <si>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</si>
  <si>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</si>
  <si>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</si>
  <si>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</si>
  <si>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</si>
  <si>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</si>
  <si>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</si>
  <si>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</si>
  <si>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</si>
  <si>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</si>
  <si>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</si>
  <si>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</si>
  <si>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</si>
  <si>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</si>
  <si>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</si>
  <si>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</si>
  <si>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</si>
  <si>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</si>
  <si>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</si>
  <si>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</si>
  <si>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</si>
  <si>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</si>
  <si>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</si>
  <si>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</si>
  <si>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</si>
  <si>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</si>
  <si>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</si>
  <si>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</si>
  <si>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</si>
  <si>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</si>
  <si>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</si>
  <si>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</si>
  <si>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</si>
  <si>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</si>
  <si>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</si>
  <si>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</si>
  <si>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</si>
  <si>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</si>
  <si>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</si>
  <si>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</si>
  <si>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</si>
  <si>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</si>
  <si>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</si>
  <si>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</si>
  <si>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</si>
  <si>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</si>
  <si>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</si>
  <si>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</si>
  <si>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</si>
  <si>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</si>
  <si>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</si>
  <si>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</si>
  <si>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</si>
  <si>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</si>
  <si>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</si>
  <si>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</si>
  <si>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</si>
  <si>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</si>
  <si>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</si>
  <si>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</si>
  <si>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</si>
  <si>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</si>
  <si>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</si>
  <si>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</si>
  <si>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</si>
  <si>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</si>
  <si>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</si>
  <si>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</si>
  <si>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</si>
  <si>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</si>
  <si>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</si>
  <si>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</si>
  <si>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</si>
  <si>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</si>
  <si>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</si>
  <si>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</si>
  <si>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</si>
  <si>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</si>
  <si>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</si>
  <si>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</si>
  <si>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</si>
  <si>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</si>
  <si>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</si>
  <si>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</si>
  <si>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</si>
  <si>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</si>
  <si>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</si>
  <si>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</si>
  <si>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</si>
  <si>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</si>
  <si>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</si>
  <si>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</si>
  <si>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</si>
  <si>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</si>
  <si>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</si>
  <si>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</si>
  <si>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</si>
  <si>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</si>
  <si>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</si>
  <si>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</si>
  <si>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</si>
  <si>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</si>
  <si>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</si>
  <si>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</si>
  <si>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</si>
  <si>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</si>
  <si>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</si>
  <si>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</si>
  <si>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</si>
  <si>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</si>
  <si>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</si>
  <si>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</si>
  <si>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</si>
  <si>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</si>
  <si>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</si>
  <si>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</si>
  <si>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</si>
  <si>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</si>
  <si>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</si>
  <si>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</si>
  <si>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</si>
  <si>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</si>
  <si>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</si>
  <si>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</si>
  <si>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</si>
  <si>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</si>
  <si>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</si>
  <si>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</si>
  <si>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</si>
  <si>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</si>
  <si>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</si>
  <si>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</si>
  <si>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</si>
  <si>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</si>
  <si>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</si>
  <si>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</si>
  <si>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</si>
  <si>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</si>
  <si>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</si>
  <si>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</si>
  <si>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</si>
  <si>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</si>
  <si>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</si>
  <si>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</si>
  <si>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</si>
  <si>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</si>
  <si>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</si>
  <si>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</si>
  <si>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</si>
  <si>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</si>
  <si>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</si>
  <si>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</si>
  <si>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</si>
  <si>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</si>
  <si>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</si>
  <si>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</si>
  <si>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</si>
  <si>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</si>
  <si>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</si>
  <si>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</si>
  <si>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</si>
  <si>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</si>
  <si>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</si>
  <si>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</si>
  <si>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</si>
  <si>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</si>
  <si>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</si>
  <si>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</si>
  <si>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</si>
  <si>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</si>
  <si>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</si>
  <si>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</si>
  <si>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</si>
  <si>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</si>
  <si>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</si>
  <si>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</si>
  <si>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</si>
  <si>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</si>
  <si>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</si>
  <si>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</si>
  <si>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</si>
  <si>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</si>
  <si>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</si>
  <si>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</si>
  <si>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</si>
  <si>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</si>
  <si>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</si>
  <si>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</si>
  <si>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</si>
  <si>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</si>
  <si>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</si>
  <si>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</si>
  <si>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</si>
  <si>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</si>
  <si>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</si>
  <si>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</si>
  <si>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</si>
  <si>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</si>
  <si>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</si>
  <si>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</si>
  <si>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</si>
  <si>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</si>
  <si>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</si>
  <si>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</si>
  <si>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</si>
  <si>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</si>
  <si>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</si>
  <si>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</si>
  <si>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</si>
  <si>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</si>
  <si>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</si>
  <si>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</si>
  <si>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</si>
  <si>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</si>
  <si>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</si>
  <si>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</si>
  <si>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</si>
  <si>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</si>
  <si>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</si>
  <si>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</si>
  <si>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</si>
  <si>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</si>
  <si>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</si>
  <si>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</si>
  <si>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</si>
  <si>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</si>
  <si>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</si>
  <si>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</si>
  <si>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</si>
  <si>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</si>
  <si>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</si>
  <si>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</si>
  <si>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</si>
  <si>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</si>
  <si>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</si>
  <si>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</si>
  <si>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</si>
  <si>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</si>
  <si>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</si>
  <si>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</si>
  <si>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</si>
  <si>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</si>
  <si>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</si>
  <si>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</si>
  <si>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</si>
  <si>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</si>
  <si>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</si>
  <si>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</si>
  <si>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</si>
  <si>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</si>
  <si>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</si>
  <si>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</si>
  <si>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</si>
  <si>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</si>
  <si>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</si>
  <si>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</si>
  <si>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</si>
  <si>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</si>
  <si>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</si>
  <si>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</si>
  <si>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</si>
  <si>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</si>
  <si>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</si>
  <si>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</si>
  <si>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</si>
  <si>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</si>
  <si>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</si>
  <si>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</si>
  <si>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</si>
  <si>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</si>
  <si>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</si>
  <si>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</si>
  <si>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</si>
  <si>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</si>
  <si>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</si>
  <si>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</si>
  <si>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</si>
  <si>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</si>
  <si>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</si>
  <si>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</si>
  <si>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</si>
  <si>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</si>
  <si>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</si>
  <si>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</si>
  <si>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</si>
  <si>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</si>
  <si>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</si>
  <si>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</si>
  <si>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</si>
  <si>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</si>
  <si>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</si>
  <si>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</si>
  <si>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</si>
  <si>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</si>
  <si>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</si>
  <si>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</si>
  <si>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</si>
  <si>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</si>
  <si>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</si>
  <si>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</si>
  <si>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</si>
  <si>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</si>
  <si>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</si>
  <si>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</si>
  <si>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</si>
  <si>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</si>
  <si>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</si>
  <si>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</si>
  <si>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</si>
  <si>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</si>
  <si>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</si>
  <si>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</si>
  <si>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</si>
  <si>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</si>
  <si>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</si>
  <si>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</si>
  <si>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</si>
  <si>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</si>
  <si>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</si>
  <si>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</si>
  <si>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</si>
  <si>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</si>
  <si>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</si>
  <si>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</si>
  <si>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</si>
  <si>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</si>
  <si>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</si>
  <si>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</si>
  <si>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</si>
  <si>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</si>
  <si>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</si>
  <si>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</si>
  <si>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</si>
  <si>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</si>
  <si>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</si>
  <si>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</si>
  <si>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</si>
  <si>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</si>
  <si>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</si>
  <si>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</si>
  <si>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</si>
  <si>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</si>
  <si>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</si>
  <si>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</si>
  <si>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</si>
  <si>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</si>
  <si>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</si>
  <si>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</si>
  <si>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</si>
  <si>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</si>
  <si>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</si>
  <si>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</si>
  <si>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</si>
  <si>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</si>
  <si>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</si>
  <si>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</si>
  <si>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</si>
  <si>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</si>
  <si>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</si>
  <si>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</si>
  <si>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</si>
  <si>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</si>
  <si>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</si>
  <si>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</si>
  <si>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</si>
  <si>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</si>
  <si>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</si>
  <si>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</si>
  <si>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</si>
  <si>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</si>
  <si>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</si>
  <si>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</si>
  <si>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</si>
  <si>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</si>
  <si>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</si>
  <si>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</si>
  <si>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</si>
  <si>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</si>
  <si>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</si>
  <si>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</si>
  <si>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</si>
  <si>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</si>
  <si>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</si>
  <si>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</si>
  <si>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</si>
  <si>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</si>
  <si>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</si>
  <si>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</si>
  <si>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</si>
  <si>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</si>
  <si>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</si>
  <si>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</si>
  <si>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</si>
  <si>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</si>
  <si>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</si>
  <si>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</si>
  <si>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</si>
  <si>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</si>
  <si>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</si>
  <si>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</si>
  <si>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</si>
  <si>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</si>
  <si>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</si>
  <si>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</si>
  <si>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</si>
  <si>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</si>
  <si>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</si>
  <si>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</si>
  <si>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</si>
  <si>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</si>
  <si>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</si>
  <si>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</si>
  <si>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</si>
  <si>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</si>
  <si>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</si>
  <si>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</si>
  <si>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</si>
  <si>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</si>
  <si>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</si>
  <si>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</si>
  <si>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</si>
  <si>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</si>
  <si>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</si>
  <si>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</si>
  <si>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</si>
  <si>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</si>
  <si>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</si>
  <si>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</si>
  <si>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</si>
  <si>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</si>
  <si>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</si>
  <si>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</si>
  <si>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</si>
  <si>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</si>
  <si>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</si>
  <si>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</si>
  <si>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</si>
  <si>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</si>
  <si>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</si>
  <si>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</si>
  <si>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</si>
  <si>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</si>
  <si>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</si>
  <si>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</si>
  <si>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</si>
  <si>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</si>
  <si>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</si>
  <si>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</si>
  <si>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</si>
  <si>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</si>
  <si>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</si>
  <si>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</si>
  <si>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</si>
  <si>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</si>
  <si>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</si>
  <si>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</si>
  <si>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</si>
  <si>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</si>
  <si>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</si>
  <si>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</si>
  <si>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</si>
  <si>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</si>
  <si>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</si>
  <si>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</si>
  <si>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</si>
  <si>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</si>
  <si>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</si>
  <si>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</si>
  <si>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</si>
  <si>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</si>
  <si>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</si>
  <si>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</si>
  <si>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</si>
  <si>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</si>
  <si>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</si>
  <si>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</si>
  <si>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</si>
  <si>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</si>
  <si>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</si>
  <si>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</si>
  <si>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</si>
  <si>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</si>
  <si>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</si>
  <si>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</si>
  <si>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</si>
  <si>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</si>
  <si>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</si>
  <si>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</si>
  <si>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</si>
  <si>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</si>
  <si>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</si>
  <si>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</si>
  <si>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</si>
  <si>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</si>
  <si>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</si>
  <si>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</si>
  <si>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</si>
  <si>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</si>
  <si>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</si>
  <si>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</si>
  <si>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</si>
  <si>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</si>
  <si>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</si>
  <si>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</si>
  <si>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</si>
  <si>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</si>
  <si>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</si>
  <si>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</si>
  <si>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</si>
  <si>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</si>
  <si>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</si>
  <si>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</si>
  <si>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</si>
  <si>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</si>
  <si>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</si>
  <si>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</si>
  <si>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</si>
  <si>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</si>
  <si>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</si>
  <si>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</si>
  <si>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</si>
  <si>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</si>
  <si>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</si>
  <si>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</si>
  <si>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</si>
  <si>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</si>
  <si>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</si>
  <si>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</si>
  <si>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</si>
  <si>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</si>
  <si>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</si>
  <si>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</si>
  <si>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</si>
  <si>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</si>
  <si>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</si>
  <si>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</si>
  <si>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</si>
  <si>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</si>
  <si>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</si>
  <si>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</si>
  <si>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</si>
  <si>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</si>
  <si>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</si>
  <si>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</si>
  <si>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</si>
  <si>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</si>
  <si>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</si>
  <si>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</si>
  <si>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</si>
  <si>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</si>
  <si>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</si>
  <si>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</si>
  <si>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</si>
  <si>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</si>
  <si>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</si>
  <si>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</si>
  <si>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</si>
  <si>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</si>
  <si>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</si>
  <si>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</si>
  <si>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</si>
  <si>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</si>
  <si>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</si>
  <si>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</si>
  <si>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</si>
  <si>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</si>
  <si>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</si>
  <si>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</si>
  <si>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</si>
  <si>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</si>
  <si>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</si>
  <si>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</si>
  <si>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</si>
  <si>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</si>
  <si>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</si>
  <si>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</si>
  <si>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</si>
  <si>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</si>
  <si>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</si>
  <si>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</si>
  <si>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</si>
  <si>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</si>
  <si>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</si>
  <si>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</si>
  <si>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</si>
  <si>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</si>
  <si>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</si>
  <si>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</si>
  <si>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</si>
  <si>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</si>
  <si>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</si>
  <si>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</si>
  <si>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</si>
  <si>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</si>
  <si>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</si>
  <si>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</si>
  <si>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</si>
  <si>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</si>
  <si>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</si>
  <si>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</si>
  <si>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</si>
  <si>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</si>
  <si>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</si>
  <si>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</si>
  <si>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</si>
  <si>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</si>
  <si>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</si>
  <si>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</si>
  <si>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</si>
  <si>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</si>
  <si>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</si>
  <si>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</si>
  <si>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</si>
  <si>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</si>
  <si>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</si>
  <si>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</si>
  <si>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</si>
  <si>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</si>
  <si>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</si>
  <si>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</si>
  <si>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</si>
  <si>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</si>
  <si>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</si>
  <si>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</si>
  <si>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</si>
  <si>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</si>
  <si>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</si>
  <si>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</si>
  <si>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</si>
  <si>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</si>
  <si>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</si>
  <si>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</si>
  <si>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</si>
  <si>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</si>
  <si>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</si>
  <si>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</si>
  <si>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</si>
  <si>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</si>
  <si>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</si>
  <si>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</si>
  <si>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</si>
  <si>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</si>
  <si>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</si>
  <si>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</si>
  <si>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</si>
  <si>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</si>
  <si>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</si>
  <si>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</si>
  <si>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</si>
  <si>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</si>
  <si>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</si>
  <si>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</si>
  <si>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</si>
  <si>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</si>
  <si>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</si>
  <si>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</si>
  <si>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</si>
  <si>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</si>
  <si>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</si>
  <si>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</si>
  <si>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</si>
  <si>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</si>
  <si>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</si>
  <si>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</si>
  <si>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</si>
  <si>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</si>
  <si>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</si>
  <si>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</si>
  <si>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</si>
  <si>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</si>
  <si>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</si>
  <si>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</si>
  <si>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</si>
  <si>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</si>
  <si>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</si>
  <si>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</si>
  <si>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</si>
  <si>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</si>
  <si>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</si>
  <si>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</si>
  <si>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</si>
  <si>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</si>
  <si>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</si>
  <si>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</si>
  <si>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</si>
  <si>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</si>
  <si>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</si>
  <si>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</si>
  <si>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</si>
  <si>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</si>
  <si>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</si>
  <si>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</si>
  <si>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</si>
  <si>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</si>
  <si>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</si>
  <si>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</si>
  <si>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</si>
  <si>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</si>
  <si>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</si>
  <si>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</si>
  <si>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</si>
  <si>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</si>
  <si>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</si>
  <si>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</si>
  <si>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</si>
  <si>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</si>
  <si>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</si>
  <si>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</si>
  <si>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</si>
  <si>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</si>
  <si>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</si>
  <si>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</si>
  <si>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</si>
  <si>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</si>
  <si>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</si>
  <si>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</si>
  <si>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</si>
  <si>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</si>
  <si>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</si>
  <si>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</si>
  <si>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</si>
  <si>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</si>
  <si>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</si>
  <si>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</si>
  <si>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</si>
  <si>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</si>
  <si>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</si>
  <si>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</si>
  <si>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</si>
  <si>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</si>
  <si>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</si>
  <si>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</si>
  <si>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</si>
  <si>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</si>
  <si>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</si>
  <si>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</si>
  <si>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</si>
  <si>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</si>
  <si>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</si>
  <si>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</si>
  <si>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</si>
  <si>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</si>
  <si>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</si>
  <si>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</si>
  <si>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</si>
  <si>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</si>
  <si>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</si>
  <si>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</si>
  <si>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</si>
  <si>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</si>
  <si>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</si>
  <si>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</si>
  <si>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</si>
  <si>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</si>
  <si>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</si>
  <si>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</si>
  <si>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</si>
  <si>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</si>
  <si>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</si>
  <si>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</si>
  <si>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</si>
  <si>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</si>
  <si>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</si>
  <si>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</si>
  <si>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</si>
  <si>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</si>
  <si>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</si>
  <si>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</si>
  <si>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</si>
  <si>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</si>
  <si>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</si>
  <si>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</si>
  <si>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</si>
  <si>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</si>
  <si>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</si>
  <si>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</si>
  <si>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</si>
  <si>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</si>
  <si>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</si>
  <si>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</si>
  <si>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</si>
  <si>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</si>
  <si>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</si>
  <si>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</si>
  <si>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</si>
  <si>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</si>
  <si>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</si>
  <si>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</si>
  <si>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</si>
  <si>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</si>
  <si>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</si>
  <si>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</si>
  <si>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</si>
  <si>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</si>
  <si>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</si>
  <si>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</si>
  <si>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</si>
  <si>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</si>
  <si>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</si>
  <si>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</si>
  <si>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</si>
  <si>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</si>
  <si>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</si>
  <si>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</si>
  <si>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</si>
  <si>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</si>
  <si>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</si>
  <si>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</si>
  <si>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</si>
  <si>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</si>
  <si>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</si>
  <si>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</si>
  <si>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</si>
  <si>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</si>
  <si>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</si>
  <si>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</si>
  <si>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</si>
  <si>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</si>
  <si>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</si>
  <si>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</si>
  <si>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</si>
  <si>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</si>
  <si>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</si>
  <si>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</si>
  <si>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</si>
  <si>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</si>
  <si>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</si>
  <si>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</si>
  <si>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</si>
  <si>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</si>
  <si>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</si>
  <si>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</si>
  <si>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</si>
  <si>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</si>
  <si>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</si>
  <si>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</si>
  <si>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</si>
  <si>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</si>
  <si>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</si>
  <si>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</si>
  <si>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</si>
  <si>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</si>
  <si>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</si>
  <si>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</si>
  <si>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</si>
  <si>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</si>
  <si>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</si>
  <si>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</si>
  <si>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</si>
  <si>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</si>
  <si>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</si>
  <si>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</si>
  <si>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</si>
  <si>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</si>
  <si>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</si>
  <si>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</si>
  <si>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</si>
  <si>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</si>
  <si>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</si>
  <si>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</si>
  <si>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</si>
  <si>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</si>
  <si>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</si>
  <si>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</si>
  <si>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</si>
  <si>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</si>
  <si>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</si>
  <si>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</si>
  <si>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</si>
  <si>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</si>
  <si>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</si>
  <si>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</si>
  <si>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</si>
  <si>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</si>
  <si>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</si>
  <si>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</si>
  <si>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</si>
  <si>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</si>
  <si>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</si>
  <si>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</si>
  <si>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</si>
  <si>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</si>
  <si>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</si>
  <si>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</si>
  <si>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</si>
  <si>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</si>
  <si>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</si>
  <si>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</si>
  <si>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</si>
  <si>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</si>
  <si>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</si>
  <si>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</si>
  <si>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</si>
  <si>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</si>
  <si>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</si>
  <si>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</si>
  <si>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</si>
  <si>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</si>
  <si>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</si>
  <si>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</si>
  <si>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</si>
  <si>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</si>
  <si>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</si>
  <si>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</si>
  <si>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</si>
  <si>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</si>
  <si>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</si>
  <si>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</si>
  <si>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</si>
  <si>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</si>
  <si>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</si>
  <si>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</si>
  <si>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</si>
  <si>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</si>
  <si>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</si>
  <si>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</si>
  <si>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</si>
  <si>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</si>
  <si>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</si>
  <si>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</si>
  <si>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</si>
  <si>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</si>
  <si>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</si>
  <si>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</si>
  <si>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</si>
  <si>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</si>
  <si>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</si>
  <si>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</si>
  <si>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</si>
  <si>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</si>
  <si>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</si>
  <si>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</si>
  <si>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</si>
  <si>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</si>
  <si>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</si>
  <si>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</si>
  <si>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</si>
  <si>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</si>
  <si>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</si>
  <si>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</si>
  <si>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</si>
  <si>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</si>
  <si>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</si>
  <si>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</si>
  <si>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</si>
  <si>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</si>
  <si>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</si>
  <si>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</si>
  <si>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</si>
  <si>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</si>
  <si>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</si>
  <si>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</si>
  <si>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</si>
  <si>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</si>
  <si>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</si>
  <si>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</si>
  <si>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</si>
  <si>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</si>
  <si>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</si>
  <si>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</si>
  <si>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</si>
  <si>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</si>
  <si>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</si>
  <si>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</si>
  <si>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</si>
  <si>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</si>
  <si>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</si>
  <si>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</si>
  <si>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</si>
  <si>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</si>
  <si>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</si>
  <si>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</si>
  <si>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</si>
  <si>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</si>
  <si>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</si>
  <si>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</si>
  <si>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</si>
  <si>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</si>
  <si>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</si>
  <si>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</si>
  <si>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</si>
  <si>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</si>
  <si>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</si>
  <si>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</si>
  <si>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</si>
  <si>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</si>
  <si>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</si>
  <si>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</si>
  <si>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</si>
  <si>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</si>
  <si>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</si>
  <si>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</si>
  <si>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</si>
  <si>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</si>
  <si>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</si>
  <si>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</si>
  <si>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</si>
  <si>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</si>
  <si>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</si>
  <si>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</si>
  <si>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</si>
  <si>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</si>
  <si>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</si>
  <si>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</si>
  <si>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</si>
  <si>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</si>
  <si>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</si>
  <si>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</si>
  <si>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</si>
  <si>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</si>
  <si>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</si>
  <si>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</si>
  <si>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</si>
  <si>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</si>
  <si>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</si>
  <si>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</si>
  <si>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</si>
  <si>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</si>
  <si>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</si>
  <si>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</si>
  <si>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</si>
  <si>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</si>
  <si>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</si>
  <si>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</si>
  <si>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</si>
  <si>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</si>
  <si>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</si>
  <si>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</si>
  <si>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</si>
  <si>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</si>
  <si>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</si>
  <si>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</si>
  <si>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</si>
  <si>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</si>
  <si>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</si>
  <si>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</si>
  <si>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</si>
  <si>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</si>
  <si>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</si>
  <si>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</si>
  <si>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</si>
  <si>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</si>
  <si>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</si>
  <si>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</si>
  <si>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</si>
  <si>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</si>
  <si>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</si>
  <si>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</si>
  <si>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</si>
  <si>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</si>
  <si>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</si>
  <si>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</si>
  <si>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</si>
  <si>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</si>
  <si>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</si>
  <si>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</si>
  <si>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</si>
  <si>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</si>
  <si>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</si>
  <si>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</si>
  <si>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</si>
  <si>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</si>
  <si>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</si>
  <si>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</si>
  <si>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</si>
  <si>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</si>
  <si>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</si>
  <si>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</si>
  <si>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</si>
  <si>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</si>
  <si>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</si>
  <si>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</si>
  <si>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</si>
  <si>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</si>
  <si>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</si>
  <si>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</si>
  <si>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</si>
  <si>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</si>
  <si>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</si>
  <si>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</si>
  <si>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</si>
  <si>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</si>
  <si>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</si>
  <si>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</si>
  <si>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</si>
  <si>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</si>
  <si>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</si>
  <si>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</si>
  <si>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</si>
  <si>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</si>
  <si>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</si>
  <si>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</si>
  <si>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</si>
  <si>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</si>
  <si>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</si>
  <si>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</si>
  <si>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</si>
  <si>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</si>
  <si>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</si>
  <si>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</si>
  <si>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</si>
  <si>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</si>
  <si>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</si>
  <si>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</si>
  <si>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</si>
  <si>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</si>
  <si>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</si>
  <si>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</si>
  <si>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</si>
  <si>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</si>
  <si>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</si>
  <si>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</si>
  <si>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</si>
  <si>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</si>
  <si>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</si>
  <si>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</si>
  <si>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</si>
  <si>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</si>
  <si>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</si>
  <si>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</si>
  <si>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</si>
  <si>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</si>
  <si>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</si>
  <si>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</si>
  <si>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</si>
  <si>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</si>
  <si>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</si>
  <si>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</si>
  <si>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</si>
  <si>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</si>
  <si>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</si>
  <si>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</si>
  <si>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</si>
  <si>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</si>
  <si>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</si>
  <si>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</si>
  <si>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</si>
  <si>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</si>
  <si>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</si>
  <si>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</si>
  <si>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</si>
  <si>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</si>
  <si>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</si>
  <si>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</si>
  <si>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</si>
  <si>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</si>
  <si>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</si>
  <si>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</si>
  <si>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</si>
  <si>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</si>
  <si>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</si>
  <si>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</si>
  <si>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</si>
  <si>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</si>
  <si>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</si>
  <si>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</si>
  <si>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</si>
  <si>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</si>
  <si>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</si>
  <si>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</si>
  <si>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</si>
  <si>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</si>
  <si>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</si>
  <si>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</si>
  <si>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</si>
  <si>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</si>
  <si>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</si>
  <si>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</si>
  <si>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</si>
  <si>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</si>
  <si>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</si>
  <si>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</si>
  <si>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</si>
  <si>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</si>
  <si>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</si>
  <si>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</si>
  <si>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</si>
  <si>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</si>
  <si>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</si>
  <si>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</si>
  <si>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</si>
  <si>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</si>
  <si>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</si>
  <si>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</si>
  <si>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</si>
  <si>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</si>
  <si>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</si>
  <si>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</si>
  <si>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</si>
  <si>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</si>
  <si>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</si>
  <si>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</si>
  <si>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</si>
  <si>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</si>
  <si>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</si>
  <si>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</si>
  <si>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</si>
  <si>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</si>
  <si>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</si>
  <si>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</si>
  <si>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</si>
  <si>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</si>
  <si>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</si>
  <si>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</si>
  <si>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</si>
  <si>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</si>
  <si>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</si>
  <si>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</si>
  <si>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</si>
  <si>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</si>
  <si>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</si>
  <si>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</si>
  <si>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</si>
  <si>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</si>
  <si>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</si>
  <si>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</si>
  <si>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</si>
  <si>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</si>
  <si>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</si>
  <si>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</si>
  <si>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</si>
  <si>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</si>
  <si>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</si>
  <si>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</si>
  <si>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</si>
  <si>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</si>
  <si>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</si>
  <si>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</si>
  <si>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</si>
  <si>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</si>
  <si>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</si>
  <si>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</si>
  <si>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</si>
  <si>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</si>
  <si>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</si>
  <si>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</si>
  <si>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</si>
  <si>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</si>
  <si>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</si>
  <si>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</si>
  <si>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</si>
  <si>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</si>
  <si>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</si>
  <si>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</si>
  <si>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</si>
  <si>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</si>
  <si>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</si>
  <si>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</si>
  <si>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</si>
  <si>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</si>
  <si>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</si>
  <si>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</si>
  <si>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</si>
  <si>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</si>
  <si>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</si>
  <si>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</si>
  <si>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</si>
  <si>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</si>
  <si>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</si>
  <si>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</si>
  <si>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</si>
  <si>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</si>
  <si>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</si>
  <si>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</si>
  <si>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</si>
  <si>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</si>
  <si>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</si>
  <si>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</si>
  <si>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</si>
  <si>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</si>
  <si>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</si>
  <si>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</si>
  <si>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</si>
  <si>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</si>
  <si>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</si>
  <si>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</si>
  <si>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</si>
  <si>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</si>
  <si>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</si>
  <si>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</si>
  <si>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</si>
  <si>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</si>
  <si>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</si>
  <si>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</si>
  <si>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</si>
  <si>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</si>
  <si>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</si>
  <si>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</si>
  <si>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</si>
  <si>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</si>
  <si>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</si>
  <si>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</si>
  <si>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</si>
  <si>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</si>
  <si>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</si>
  <si>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</si>
  <si>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</si>
  <si>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</si>
  <si>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</si>
  <si>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</si>
  <si>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</si>
  <si>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</si>
  <si>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</si>
  <si>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</si>
  <si>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</si>
  <si>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</si>
  <si>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</si>
  <si>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</si>
  <si>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</si>
  <si>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</si>
  <si>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</si>
  <si>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</si>
  <si>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</si>
  <si>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</si>
  <si>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</si>
  <si>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</si>
  <si>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</si>
  <si>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</si>
  <si>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</si>
  <si>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</si>
  <si>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</si>
  <si>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</si>
  <si>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</si>
  <si>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</si>
  <si>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</si>
  <si>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</si>
  <si>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</si>
  <si>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</si>
  <si>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</si>
  <si>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</si>
  <si>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</si>
  <si>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</si>
  <si>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</si>
  <si>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</si>
  <si>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</si>
  <si>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</si>
  <si>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</si>
  <si>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</si>
  <si>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</si>
  <si>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</si>
  <si>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</si>
  <si>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</si>
  <si>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</si>
  <si>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</si>
  <si>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</si>
  <si>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</si>
  <si>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</si>
  <si>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</si>
  <si>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</si>
  <si>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</si>
  <si>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</si>
  <si>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</si>
  <si>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</si>
  <si>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</si>
  <si>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</si>
  <si>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</si>
  <si>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</si>
  <si>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</si>
  <si>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</si>
  <si>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</si>
  <si>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</si>
  <si>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</si>
  <si>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</si>
  <si>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</si>
  <si>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</si>
  <si>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</si>
  <si>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</si>
  <si>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</si>
  <si>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</si>
  <si>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</si>
  <si>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</si>
  <si>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</si>
  <si>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</si>
  <si>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</si>
  <si>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</si>
  <si>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</si>
  <si>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</si>
  <si>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</si>
  <si>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</si>
  <si>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</si>
  <si>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</si>
  <si>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</si>
  <si>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</si>
  <si>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</si>
  <si>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</si>
  <si>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</si>
  <si>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</si>
  <si>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</si>
  <si>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</si>
  <si>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</si>
  <si>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</si>
  <si>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</si>
  <si>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</si>
  <si>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</si>
  <si>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</si>
  <si>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</si>
  <si>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</si>
  <si>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</si>
  <si>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</si>
  <si>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</si>
  <si>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</si>
  <si>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</si>
  <si>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</si>
  <si>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</si>
  <si>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</si>
  <si>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</si>
  <si>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</si>
  <si>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</si>
  <si>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</si>
  <si>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</si>
  <si>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</si>
  <si>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</si>
  <si>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</si>
  <si>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</si>
  <si>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</si>
  <si>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</si>
  <si>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</si>
  <si>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</si>
  <si>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</si>
  <si>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</si>
  <si>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</si>
  <si>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</si>
  <si>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</si>
  <si>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</si>
  <si>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</si>
  <si>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</si>
  <si>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</si>
  <si>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</si>
  <si>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</si>
  <si>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</si>
  <si>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</si>
  <si>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</si>
  <si>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</si>
  <si>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</si>
  <si>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</si>
  <si>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</si>
  <si>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</si>
  <si>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</si>
  <si>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</si>
  <si>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</si>
  <si>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</si>
  <si>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</si>
  <si>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</si>
  <si>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</si>
  <si>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</si>
  <si>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</si>
  <si>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</si>
  <si>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</si>
  <si>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</si>
  <si>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</si>
  <si>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</si>
  <si>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</si>
  <si>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</si>
  <si>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</si>
  <si>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</si>
  <si>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</si>
  <si>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</si>
  <si>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</si>
  <si>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</si>
  <si>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</si>
  <si>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</si>
  <si>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</si>
  <si>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</si>
  <si>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</si>
  <si>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</si>
  <si>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</si>
  <si>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</si>
  <si>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</si>
  <si>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</si>
  <si>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</si>
  <si>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</si>
  <si>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</si>
  <si>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</si>
  <si>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</si>
  <si>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</si>
  <si>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</si>
  <si>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</si>
  <si>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</si>
  <si>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</si>
  <si>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</si>
  <si>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</si>
  <si>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</si>
  <si>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</si>
  <si>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</si>
  <si>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</si>
  <si>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</si>
  <si>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</si>
  <si>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</si>
  <si>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</si>
  <si>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</si>
  <si>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</si>
  <si>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</si>
  <si>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</si>
  <si>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</si>
  <si>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</si>
  <si>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</si>
  <si>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</si>
  <si>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</si>
  <si>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</si>
  <si>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</si>
  <si>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</si>
  <si>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</si>
  <si>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</si>
  <si>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</si>
  <si>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</si>
  <si>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</si>
  <si>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</si>
  <si>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</si>
  <si>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</si>
  <si>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</si>
  <si>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</si>
  <si>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</si>
  <si>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</si>
  <si>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</si>
  <si>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</si>
  <si>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</si>
  <si>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</si>
  <si>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</si>
  <si>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</si>
  <si>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</si>
  <si>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</si>
  <si>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</si>
  <si>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</si>
  <si>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</si>
  <si>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</si>
  <si>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</si>
  <si>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</si>
  <si>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</si>
  <si>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</si>
  <si>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</si>
  <si>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</si>
  <si>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</si>
  <si>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</si>
  <si>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</si>
  <si>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</si>
  <si>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</si>
  <si>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</si>
  <si>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</si>
  <si>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</si>
  <si>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</si>
  <si>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</si>
  <si>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</si>
  <si>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</si>
  <si>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</si>
  <si>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</si>
  <si>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</si>
  <si>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</si>
  <si>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</si>
  <si>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</si>
  <si>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</si>
  <si>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</si>
  <si>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</si>
  <si>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</si>
  <si>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</si>
  <si>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</si>
  <si>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</si>
  <si>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</si>
  <si>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</si>
  <si>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</si>
  <si>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</si>
  <si>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</si>
  <si>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</si>
  <si>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</si>
  <si>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</si>
  <si>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</si>
  <si>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</si>
  <si>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</si>
  <si>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</si>
  <si>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</si>
  <si>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</si>
  <si>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</si>
  <si>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</si>
  <si>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</si>
  <si>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</si>
  <si>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</si>
  <si>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</si>
  <si>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</si>
  <si>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</si>
  <si>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</si>
  <si>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</si>
  <si>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</si>
  <si>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</si>
  <si>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</si>
  <si>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</si>
  <si>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</si>
  <si>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</si>
  <si>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</si>
  <si>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</si>
  <si>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</si>
  <si>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</si>
  <si>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</si>
  <si>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</si>
  <si>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</si>
  <si>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</si>
  <si>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</si>
  <si>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</si>
  <si>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</si>
  <si>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</si>
  <si>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</si>
  <si>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</si>
  <si>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</si>
  <si>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</si>
  <si>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</si>
  <si>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</si>
  <si>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</si>
  <si>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</si>
  <si>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</si>
  <si>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</si>
  <si>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</si>
  <si>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</si>
  <si>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</si>
  <si>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</si>
  <si>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</si>
  <si>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</si>
  <si>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</si>
  <si>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</si>
  <si>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</si>
  <si>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</si>
  <si>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</si>
  <si>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</si>
  <si>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</si>
  <si>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</si>
  <si>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</si>
  <si>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</si>
  <si>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</si>
  <si>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</si>
  <si>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</si>
  <si>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</si>
  <si>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</si>
  <si>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</si>
  <si>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</si>
  <si>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</si>
  <si>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</si>
  <si>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</si>
  <si>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</si>
  <si>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</si>
  <si>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</si>
  <si>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</si>
  <si>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</si>
  <si>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</si>
  <si>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</si>
  <si>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</si>
  <si>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</si>
  <si>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</si>
  <si>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</si>
  <si>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</si>
  <si>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</si>
  <si>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</si>
  <si>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</si>
  <si>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</si>
  <si>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</si>
  <si>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</si>
  <si>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</si>
  <si>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</si>
  <si>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</si>
  <si>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</si>
  <si>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</si>
  <si>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</si>
  <si>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</si>
  <si>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</si>
  <si>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</si>
  <si>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</si>
  <si>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</si>
  <si>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</si>
  <si>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</si>
  <si>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</si>
  <si>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</si>
  <si>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</si>
  <si>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</si>
  <si>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</si>
  <si>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</si>
  <si>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</si>
  <si>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</si>
  <si>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</si>
  <si>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</si>
  <si>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</si>
  <si>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</si>
  <si>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</si>
  <si>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</si>
  <si>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</si>
  <si>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</si>
  <si>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</si>
  <si>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</si>
  <si>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</si>
  <si>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</si>
  <si>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</si>
  <si>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</si>
  <si>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</si>
  <si>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</si>
  <si>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</si>
  <si>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</si>
  <si>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</si>
  <si>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</si>
  <si>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</si>
  <si>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</si>
  <si>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</si>
  <si>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</si>
  <si>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</si>
  <si>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</si>
  <si>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</si>
  <si>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</si>
  <si>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</si>
  <si>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</si>
  <si>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</si>
  <si>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</si>
  <si>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</si>
  <si>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</si>
  <si>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</si>
  <si>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</si>
  <si>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</si>
  <si>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</si>
  <si>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</si>
  <si>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</si>
  <si>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</si>
  <si>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</si>
  <si>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</si>
  <si>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</si>
  <si>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</si>
  <si>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</si>
  <si>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</si>
  <si>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</si>
  <si>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</si>
  <si>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</si>
  <si>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</si>
  <si>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</si>
  <si>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</si>
  <si>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</si>
  <si>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</si>
  <si>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</si>
  <si>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</si>
  <si>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</si>
  <si>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</si>
  <si>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</si>
  <si>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</si>
  <si>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</si>
  <si>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</si>
  <si>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</si>
  <si>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</si>
  <si>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</si>
  <si>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</si>
  <si>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</si>
  <si>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</si>
  <si>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</si>
  <si>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</si>
  <si>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</si>
  <si>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</si>
  <si>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</si>
  <si>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</si>
  <si>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</si>
  <si>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</si>
  <si>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</si>
  <si>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</si>
  <si>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</si>
  <si>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</si>
  <si>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</si>
  <si>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</si>
  <si>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</si>
  <si>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</si>
  <si>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</si>
  <si>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</si>
  <si>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</si>
  <si>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</si>
  <si>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</si>
  <si>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</si>
  <si>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</si>
  <si>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</si>
  <si>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</si>
  <si>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</si>
  <si>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</si>
  <si>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</si>
  <si>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</si>
  <si>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</si>
  <si>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</si>
  <si>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</si>
  <si>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</si>
  <si>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</si>
  <si>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</si>
  <si>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</si>
  <si>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</si>
  <si>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</si>
  <si>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</si>
  <si>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</si>
  <si>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</si>
  <si>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</si>
  <si>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</si>
  <si>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</si>
  <si>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</si>
  <si>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</si>
  <si>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</si>
  <si>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</si>
  <si>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</si>
  <si>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</si>
  <si>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</si>
  <si>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</si>
  <si>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</si>
  <si>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</si>
  <si>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</si>
  <si>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</si>
  <si>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</si>
  <si>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</si>
  <si>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</si>
  <si>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</si>
  <si>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</si>
  <si>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</si>
  <si>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</si>
  <si>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</si>
  <si>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</si>
  <si>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</si>
  <si>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</si>
  <si>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</si>
  <si>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</si>
  <si>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</si>
  <si>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</si>
  <si>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</si>
  <si>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</si>
  <si>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</si>
  <si>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</si>
  <si>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</si>
  <si>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</si>
  <si>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</si>
  <si>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</si>
  <si>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</si>
  <si>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</si>
  <si>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</si>
  <si>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</si>
  <si>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</si>
  <si>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</si>
  <si>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</si>
  <si>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</si>
  <si>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</si>
  <si>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</si>
  <si>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</si>
  <si>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</si>
  <si>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</si>
  <si>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</si>
  <si>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</si>
  <si>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</si>
  <si>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</si>
  <si>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</si>
  <si>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</si>
  <si>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</si>
  <si>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</si>
  <si>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</si>
  <si>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</si>
  <si>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</si>
  <si>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</si>
  <si>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</si>
  <si>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</si>
  <si>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</si>
  <si>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</si>
  <si>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</si>
  <si>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</si>
  <si>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</si>
  <si>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</si>
  <si>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</si>
  <si>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</si>
  <si>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</si>
  <si>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</si>
  <si>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</si>
  <si>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</si>
  <si>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</si>
  <si>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</si>
  <si>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</si>
  <si>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</si>
  <si>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</si>
  <si>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</si>
  <si>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</si>
  <si>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</si>
  <si>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</si>
  <si>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</si>
  <si>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</si>
  <si>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</si>
  <si>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</si>
  <si>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</si>
  <si>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</si>
  <si>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</si>
  <si>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</si>
  <si>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</si>
  <si>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</si>
  <si>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</si>
  <si>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</si>
  <si>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</si>
  <si>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</si>
  <si>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</si>
  <si>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</si>
  <si>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</si>
  <si>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</si>
  <si>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</si>
  <si>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</si>
  <si>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</si>
  <si>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</si>
  <si>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</si>
  <si>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</si>
  <si>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</si>
  <si>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</si>
  <si>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</si>
  <si>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</si>
  <si>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</si>
  <si>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</si>
  <si>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</si>
  <si>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</si>
  <si>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</si>
  <si>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</si>
  <si>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</si>
  <si>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</si>
  <si>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</si>
  <si>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</si>
  <si>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</si>
  <si>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</si>
  <si>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</si>
  <si>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</si>
  <si>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</si>
  <si>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</si>
  <si>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</si>
  <si>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</si>
  <si>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</si>
  <si>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</si>
  <si>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</si>
  <si>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</si>
  <si>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</si>
  <si>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</si>
  <si>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</si>
  <si>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</si>
  <si>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</si>
  <si>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</si>
  <si>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</si>
  <si>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</si>
  <si>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</si>
  <si>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</si>
  <si>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</si>
  <si>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</si>
  <si>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</si>
  <si>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</si>
  <si>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</si>
  <si>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</si>
  <si>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</si>
  <si>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</si>
  <si>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</si>
  <si>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</si>
  <si>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</si>
  <si>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</si>
  <si>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</si>
  <si>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</si>
  <si>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</si>
  <si>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</si>
  <si>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</si>
  <si>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</si>
  <si>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</si>
  <si>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</si>
  <si>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</si>
  <si>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</si>
  <si>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</si>
  <si>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</si>
  <si>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</si>
  <si>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</si>
  <si>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</si>
  <si>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</si>
  <si>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</si>
  <si>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</si>
  <si>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</si>
  <si>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</si>
  <si>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</si>
  <si>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</si>
  <si>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</si>
  <si>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</si>
  <si>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</si>
  <si>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</si>
  <si>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</si>
  <si>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</si>
  <si>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</si>
  <si>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</si>
  <si>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</si>
  <si>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</si>
  <si>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</si>
  <si>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</si>
  <si>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</si>
  <si>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</si>
  <si>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</si>
  <si>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</si>
  <si>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</si>
  <si>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</si>
  <si>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</si>
  <si>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</si>
  <si>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</si>
  <si>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</si>
  <si>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</si>
  <si>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</si>
  <si>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</si>
  <si>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</si>
  <si>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</si>
  <si>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</si>
  <si>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</si>
  <si>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</si>
  <si>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</si>
  <si>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</si>
  <si>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</si>
  <si>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</si>
  <si>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</si>
  <si>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</si>
  <si>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</si>
  <si>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</si>
  <si>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</si>
  <si>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</si>
  <si>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</si>
  <si>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</si>
  <si>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</si>
  <si>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</si>
  <si>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</si>
  <si>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</si>
  <si>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</si>
  <si>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</si>
  <si>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</si>
  <si>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</si>
  <si>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</si>
  <si>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</si>
  <si>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</si>
  <si>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</si>
  <si>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</si>
  <si>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</si>
  <si>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</si>
  <si>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</si>
  <si>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</si>
  <si>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</si>
  <si>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</si>
  <si>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</si>
  <si>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</si>
  <si>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</si>
  <si>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</si>
  <si>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</si>
  <si>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</si>
  <si>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</si>
  <si>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</si>
  <si>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</si>
  <si>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</si>
  <si>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</si>
  <si>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</si>
  <si>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</si>
  <si>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</si>
  <si>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</si>
  <si>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</si>
  <si>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</si>
  <si>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</si>
  <si>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</si>
  <si>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</si>
  <si>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</si>
  <si>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</si>
  <si>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</si>
  <si>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</si>
  <si>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</si>
  <si>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</si>
  <si>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</si>
  <si>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</si>
  <si>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</si>
  <si>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</si>
  <si>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</si>
  <si>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</si>
  <si>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</si>
  <si>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</si>
  <si>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</si>
  <si>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</si>
  <si>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</si>
  <si>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</si>
  <si>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</si>
  <si>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</si>
  <si>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</si>
  <si>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</si>
  <si>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</si>
  <si>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</si>
  <si>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</si>
  <si>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</si>
  <si>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</si>
  <si>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</si>
  <si>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</si>
  <si>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</si>
  <si>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</si>
  <si>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</si>
  <si>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</si>
  <si>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</si>
  <si>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</si>
  <si>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</si>
  <si>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</si>
  <si>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</si>
  <si>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</si>
  <si>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</si>
  <si>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</si>
  <si>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</si>
  <si>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</si>
  <si>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</si>
  <si>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</si>
  <si>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</si>
  <si>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</si>
  <si>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</si>
  <si>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</si>
  <si>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</si>
  <si>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</si>
  <si>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</si>
  <si>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</si>
  <si>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</si>
  <si>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</si>
  <si>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</si>
  <si>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</si>
  <si>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</si>
  <si>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</si>
  <si>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</si>
  <si>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</si>
  <si>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</si>
  <si>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</si>
  <si>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</si>
  <si>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</si>
  <si>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</si>
  <si>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</si>
  <si>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</si>
  <si>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</si>
  <si>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</si>
  <si>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</si>
  <si>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</si>
  <si>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</si>
  <si>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</si>
  <si>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</si>
  <si>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</si>
  <si>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</si>
  <si>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</si>
  <si>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</si>
  <si>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</si>
  <si>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</si>
  <si>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</si>
  <si>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</si>
  <si>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</si>
  <si>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</si>
  <si>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</si>
  <si>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</si>
  <si>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</si>
  <si>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</si>
  <si>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</si>
  <si>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</si>
  <si>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</si>
  <si>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</si>
  <si>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</si>
  <si>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</si>
  <si>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</si>
  <si>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</si>
  <si>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</si>
  <si>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</si>
  <si>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</si>
  <si>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</si>
  <si>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</si>
  <si>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</si>
  <si>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</si>
  <si>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</si>
  <si>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</si>
  <si>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</si>
  <si>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</si>
  <si>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</si>
  <si>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</si>
  <si>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</si>
  <si>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</si>
  <si>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</si>
  <si>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</si>
  <si>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</si>
  <si>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</si>
  <si>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</si>
  <si>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</si>
  <si>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</si>
  <si>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</si>
  <si>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</si>
  <si>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</si>
  <si>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</si>
  <si>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</si>
  <si>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</si>
  <si>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</si>
  <si>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</si>
  <si>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</si>
  <si>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</si>
  <si>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</si>
  <si>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</si>
  <si>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</si>
  <si>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</si>
  <si>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</si>
  <si>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</si>
  <si>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</si>
  <si>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</si>
  <si>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</si>
  <si>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</si>
  <si>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</si>
  <si>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</si>
  <si>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</si>
  <si>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</si>
  <si>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</si>
  <si>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</si>
  <si>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</si>
  <si>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</si>
  <si>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</si>
  <si>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</si>
  <si>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</si>
  <si>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</si>
  <si>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</si>
  <si>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</si>
  <si>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</si>
  <si>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</si>
  <si>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</si>
  <si>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</si>
  <si>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</si>
  <si>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</si>
  <si>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</si>
  <si>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</si>
  <si>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</si>
  <si>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</si>
  <si>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</si>
  <si>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</si>
  <si>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</si>
  <si>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</si>
  <si>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</si>
  <si>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</si>
  <si>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</si>
  <si>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</si>
  <si>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</si>
  <si>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</si>
  <si>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</si>
  <si>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</si>
  <si>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</si>
  <si>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</si>
  <si>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</si>
  <si>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</si>
  <si>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</si>
  <si>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</si>
  <si>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</si>
  <si>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</si>
  <si>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</si>
  <si>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</si>
  <si>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</si>
  <si>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</si>
  <si>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</si>
  <si>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</si>
  <si>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</si>
  <si>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</si>
  <si>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</si>
  <si>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</si>
  <si>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</si>
  <si>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</si>
  <si>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</si>
  <si>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</si>
  <si>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</si>
  <si>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</si>
  <si>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</si>
  <si>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</si>
  <si>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</si>
  <si>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</si>
  <si>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</si>
  <si>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</si>
  <si>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</si>
  <si>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</si>
  <si>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</si>
  <si>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</si>
  <si>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</si>
  <si>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</si>
  <si>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</si>
  <si>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</si>
  <si>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</si>
  <si>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</si>
  <si>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</si>
  <si>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</si>
  <si>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</si>
  <si>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</si>
  <si>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</si>
  <si>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</si>
  <si>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</si>
  <si>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</si>
  <si>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</si>
  <si>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</si>
  <si>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</si>
  <si>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</si>
  <si>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</si>
  <si>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</si>
  <si>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</si>
  <si>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</si>
  <si>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</si>
  <si>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</si>
  <si>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</si>
  <si>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</si>
  <si>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</si>
  <si>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</si>
  <si>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</si>
  <si>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</si>
  <si>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</si>
  <si>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</si>
  <si>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</si>
  <si>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</si>
  <si>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</si>
  <si>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</si>
  <si>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</si>
  <si>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</si>
  <si>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</si>
  <si>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</si>
  <si>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</si>
  <si>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</si>
  <si>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</si>
  <si>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</si>
  <si>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</si>
  <si>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</si>
  <si>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</si>
  <si>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</si>
  <si>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</si>
  <si>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</si>
  <si>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</si>
  <si>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</si>
  <si>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</si>
  <si>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</si>
  <si>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</si>
  <si>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</si>
  <si>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</si>
  <si>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</si>
  <si>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</si>
  <si>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</si>
  <si>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</si>
  <si>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</si>
  <si>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</si>
  <si>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</si>
  <si>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</si>
  <si>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</si>
  <si>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</si>
  <si>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</si>
  <si>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</si>
  <si>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</si>
  <si>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</si>
  <si>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</si>
  <si>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</si>
  <si>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</si>
  <si>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</si>
  <si>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</si>
  <si>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</si>
  <si>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</si>
  <si>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</si>
  <si>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</si>
  <si>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</si>
  <si>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</si>
  <si>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</si>
  <si>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</si>
  <si>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</si>
  <si>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</si>
  <si>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</si>
  <si>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</si>
  <si>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</si>
  <si>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</si>
  <si>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</si>
  <si>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</si>
  <si>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</si>
  <si>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</si>
  <si>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</si>
  <si>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</si>
  <si>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</si>
  <si>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</si>
  <si>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</si>
  <si>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</si>
  <si>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</si>
  <si>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</si>
  <si>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</si>
  <si>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</si>
  <si>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</si>
  <si>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</si>
  <si>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</si>
  <si>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</si>
  <si>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</si>
  <si>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</si>
  <si>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</si>
  <si>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</si>
  <si>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</si>
  <si>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</si>
  <si>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</si>
  <si>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</si>
  <si>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</si>
  <si>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</si>
  <si>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</si>
  <si>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</si>
  <si>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</si>
  <si>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</si>
  <si>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</si>
  <si>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</si>
  <si>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</si>
  <si>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</si>
  <si>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</si>
  <si>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</si>
  <si>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</si>
  <si>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</si>
  <si>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</si>
  <si>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</si>
  <si>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</si>
  <si>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</si>
  <si>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</si>
  <si>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</si>
  <si>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</si>
  <si>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</si>
  <si>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</si>
  <si>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</si>
  <si>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</si>
  <si>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</si>
  <si>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</si>
  <si>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</si>
  <si>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</si>
  <si>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</si>
  <si>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</si>
  <si>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</si>
  <si>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</si>
  <si>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</si>
  <si>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</si>
  <si>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</si>
  <si>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</si>
  <si>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</si>
  <si>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</si>
  <si>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</si>
  <si>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</si>
  <si>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</si>
  <si>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</si>
  <si>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</si>
  <si>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</si>
  <si>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</si>
  <si>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</si>
  <si>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</si>
  <si>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</si>
  <si>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</si>
  <si>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</si>
  <si>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</si>
  <si>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</si>
  <si>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</si>
  <si>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</si>
  <si>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</si>
  <si>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</si>
  <si>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</si>
  <si>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</si>
  <si>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</si>
  <si>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</si>
  <si>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</si>
  <si>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</si>
  <si>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</si>
  <si>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</si>
  <si>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</si>
  <si>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</si>
  <si>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</si>
  <si>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</si>
  <si>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</si>
  <si>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</si>
  <si>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</si>
  <si>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</si>
  <si>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</si>
  <si>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</si>
  <si>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</si>
  <si>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</si>
  <si>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</si>
  <si>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</si>
  <si>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</si>
  <si>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</si>
  <si>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</si>
  <si>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</si>
  <si>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</si>
  <si>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</si>
  <si>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</si>
  <si>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</si>
  <si>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</si>
  <si>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</si>
  <si>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</si>
  <si>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</si>
  <si>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</si>
  <si>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</si>
  <si>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</si>
  <si>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</si>
  <si>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</si>
  <si>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</si>
  <si>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</si>
  <si>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</si>
  <si>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</si>
  <si>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</si>
  <si>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</si>
  <si>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</si>
  <si>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</si>
  <si>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</si>
  <si>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</si>
  <si>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</si>
  <si>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</si>
  <si>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</si>
  <si>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</si>
  <si>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</si>
  <si>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</si>
  <si>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</si>
  <si>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</si>
  <si>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</si>
  <si>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</si>
  <si>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</si>
  <si>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</si>
  <si>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</si>
  <si>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</si>
  <si>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</si>
  <si>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</si>
  <si>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</si>
  <si>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</si>
  <si>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</si>
  <si>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</si>
  <si>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</si>
  <si>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</si>
  <si>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</si>
  <si>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</si>
  <si>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</si>
  <si>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</si>
  <si>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</si>
  <si>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</si>
  <si>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</si>
  <si>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</si>
  <si>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</si>
  <si>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</si>
  <si>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</si>
  <si>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</si>
  <si>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</si>
  <si>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</si>
  <si>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</si>
  <si>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</si>
  <si>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</si>
  <si>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</si>
  <si>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</si>
  <si>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</si>
  <si>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</si>
  <si>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</si>
  <si>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</si>
  <si>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</si>
  <si>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</si>
  <si>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</si>
  <si>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</si>
  <si>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</si>
  <si>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</si>
  <si>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</si>
  <si>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</si>
  <si>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</si>
  <si>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</si>
  <si>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</si>
  <si>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</si>
  <si>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</si>
  <si>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</si>
  <si>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</si>
  <si>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</si>
  <si>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</si>
  <si>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</si>
  <si>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</si>
  <si>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</si>
  <si>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</si>
  <si>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</si>
  <si>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</si>
  <si>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</si>
  <si>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</si>
  <si>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</si>
  <si>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</si>
  <si>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</si>
  <si>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</si>
  <si>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</si>
  <si>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</si>
  <si>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</si>
  <si>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</si>
  <si>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</si>
  <si>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</si>
  <si>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</si>
  <si>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</si>
  <si>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</si>
  <si>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</si>
  <si>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</si>
  <si>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</si>
  <si>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</si>
  <si>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</si>
  <si>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</si>
  <si>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</si>
  <si>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</si>
  <si>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</si>
  <si>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</si>
  <si>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</si>
  <si>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</si>
  <si>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</si>
  <si>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</si>
  <si>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</si>
  <si>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</si>
  <si>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</si>
  <si>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</si>
  <si>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</si>
  <si>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</si>
  <si>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</si>
  <si>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</si>
  <si>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</si>
  <si>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</si>
  <si>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</si>
  <si>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</si>
  <si>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</si>
  <si>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</si>
  <si>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</si>
  <si>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</si>
  <si>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</si>
  <si>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</si>
  <si>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</si>
  <si>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</si>
  <si>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</si>
  <si>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</si>
  <si>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</si>
  <si>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</si>
  <si>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</si>
  <si>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</si>
  <si>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</si>
  <si>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</si>
  <si>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</si>
  <si>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</si>
  <si>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</si>
  <si>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</si>
  <si>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</si>
  <si>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</si>
  <si>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</si>
  <si>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</si>
  <si>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</si>
  <si>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</si>
  <si>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</si>
  <si>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</si>
  <si>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</si>
  <si>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</si>
  <si>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</si>
  <si>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</si>
  <si>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</si>
  <si>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</si>
  <si>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</si>
  <si>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</si>
  <si>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</si>
  <si>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</si>
  <si>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</si>
  <si>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</si>
  <si>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</si>
  <si>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</si>
  <si>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</si>
  <si>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</si>
  <si>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</si>
  <si>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</si>
  <si>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</si>
  <si>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</si>
  <si>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</si>
  <si>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</si>
  <si>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</si>
  <si>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</si>
  <si>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</si>
  <si>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</si>
  <si>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</si>
  <si>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</si>
  <si>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</si>
  <si>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</si>
  <si>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</si>
  <si>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</si>
  <si>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</si>
  <si>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</si>
  <si>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</si>
  <si>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</si>
  <si>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</si>
  <si>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</si>
  <si>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</si>
  <si>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</si>
  <si>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</si>
  <si>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</si>
  <si>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</si>
  <si>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</si>
  <si>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</si>
  <si>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</si>
  <si>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</si>
  <si>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</si>
  <si>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</si>
  <si>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</si>
  <si>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</si>
  <si>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</si>
  <si>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</si>
  <si>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</si>
  <si>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</si>
  <si>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</si>
  <si>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</si>
  <si>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</si>
  <si>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</si>
  <si>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</si>
  <si>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</si>
  <si>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</si>
  <si>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</si>
  <si>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</si>
  <si>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</si>
  <si>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</si>
  <si>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</si>
  <si>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</si>
  <si>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</si>
  <si>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</si>
  <si>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</si>
  <si>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</si>
  <si>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</si>
  <si>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</si>
  <si>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</si>
  <si>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</si>
  <si>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</si>
  <si>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</si>
  <si>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</si>
  <si>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</si>
  <si>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</si>
  <si>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</si>
  <si>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</si>
  <si>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</si>
  <si>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</si>
  <si>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</si>
  <si>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</si>
  <si>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</si>
  <si>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</si>
  <si>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</si>
  <si>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</si>
  <si>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</si>
  <si>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</si>
  <si>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</si>
  <si>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</si>
  <si>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</si>
  <si>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</si>
  <si>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</si>
  <si>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</si>
  <si>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</si>
  <si>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</si>
  <si>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</si>
  <si>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</si>
  <si>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</si>
  <si>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</si>
  <si>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</si>
  <si>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</si>
  <si>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</si>
  <si>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</si>
  <si>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</si>
  <si>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</si>
  <si>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</si>
  <si>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</si>
  <si>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</si>
  <si>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</si>
  <si>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</si>
  <si>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</si>
  <si>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</si>
  <si>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</si>
  <si>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</si>
  <si>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</si>
  <si>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</si>
  <si>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</si>
  <si>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</si>
  <si>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</si>
  <si>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</si>
  <si>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</si>
  <si>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</si>
  <si>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</si>
  <si>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</si>
  <si>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</si>
  <si>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</si>
  <si>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</si>
  <si>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</si>
  <si>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</si>
  <si>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</si>
  <si>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</si>
  <si>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</si>
  <si>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</si>
  <si>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</si>
  <si>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</si>
  <si>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</si>
  <si>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</si>
  <si>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</si>
  <si>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</si>
  <si>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</si>
  <si>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</si>
  <si>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</si>
  <si>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</si>
  <si>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</si>
  <si>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</si>
  <si>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</si>
  <si>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</si>
  <si>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</si>
  <si>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</si>
  <si>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</si>
  <si>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</si>
  <si>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</si>
  <si>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</si>
  <si>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</si>
  <si>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</si>
  <si>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</si>
  <si>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</si>
  <si>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</si>
  <si>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</si>
  <si>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</si>
  <si>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</si>
  <si>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</si>
  <si>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</si>
  <si>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</si>
  <si>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</si>
  <si>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</si>
  <si>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</si>
  <si>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</si>
  <si>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</si>
  <si>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</si>
  <si>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</si>
  <si>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</si>
  <si>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</si>
  <si>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</si>
  <si>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</si>
  <si>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</si>
  <si>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</si>
  <si>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</si>
  <si>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</si>
  <si>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</si>
  <si>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</si>
  <si>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</si>
  <si>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</si>
  <si>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</si>
  <si>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</si>
  <si>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</si>
  <si>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</si>
  <si>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</si>
  <si>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</si>
  <si>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</si>
  <si>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</si>
  <si>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</si>
  <si>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</si>
  <si>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</si>
  <si>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</si>
  <si>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</si>
  <si>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</si>
  <si>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</si>
  <si>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</si>
  <si>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</si>
  <si>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</si>
  <si>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</si>
  <si>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</si>
  <si>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</si>
  <si>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</si>
  <si>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</si>
  <si>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</si>
  <si>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</si>
  <si>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</si>
  <si>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</si>
  <si>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</si>
  <si>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</si>
  <si>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</si>
  <si>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</si>
  <si>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</si>
  <si>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</si>
  <si>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</si>
  <si>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</si>
  <si>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</si>
  <si>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</si>
  <si>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</si>
  <si>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</si>
  <si>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</si>
  <si>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</si>
  <si>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</si>
  <si>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</si>
  <si>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</si>
  <si>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</si>
  <si>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</si>
  <si>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</si>
  <si>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</si>
  <si>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</si>
  <si>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</si>
  <si>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</si>
  <si>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</si>
  <si>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</si>
  <si>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</si>
  <si>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</si>
  <si>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</si>
  <si>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</si>
  <si>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</si>
  <si>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</si>
  <si>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</si>
  <si>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</si>
  <si>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</si>
  <si>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</si>
  <si>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</si>
  <si>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</si>
  <si>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</si>
  <si>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</si>
  <si>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</si>
  <si>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</si>
  <si>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</si>
  <si>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</si>
  <si>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</si>
  <si>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</si>
  <si>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</si>
  <si>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</si>
  <si>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</si>
  <si>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</si>
  <si>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</si>
  <si>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</si>
  <si>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</si>
  <si>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</si>
  <si>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</si>
  <si>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</si>
  <si>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</si>
  <si>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</si>
  <si>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</si>
  <si>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</si>
  <si>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</si>
  <si>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</si>
  <si>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</si>
  <si>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</si>
  <si>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</si>
  <si>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</si>
  <si>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</si>
  <si>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</si>
  <si>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</si>
  <si>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</si>
  <si>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</si>
  <si>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</si>
  <si>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</si>
  <si>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</si>
  <si>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</si>
  <si>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</si>
  <si>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</si>
  <si>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</si>
  <si>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</si>
  <si>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</si>
  <si>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</si>
  <si>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</si>
  <si>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</si>
  <si>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</si>
  <si>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</si>
  <si>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</si>
  <si>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</si>
  <si>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</si>
  <si>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</si>
  <si>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</si>
  <si>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</si>
  <si>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</si>
  <si>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</si>
  <si>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</si>
  <si>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</si>
  <si>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</si>
  <si>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</si>
  <si>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</si>
  <si>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</si>
  <si>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</si>
  <si>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</si>
  <si>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</si>
  <si>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</si>
  <si>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</si>
  <si>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</si>
  <si>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</si>
  <si>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</si>
  <si>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</si>
  <si>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</si>
  <si>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</si>
  <si>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</si>
  <si>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</si>
  <si>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</si>
  <si>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</si>
  <si>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</si>
  <si>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</si>
  <si>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</si>
  <si>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</si>
  <si>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</si>
  <si>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</si>
  <si>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</si>
  <si>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</si>
  <si>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</si>
  <si>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</si>
  <si>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</si>
  <si>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</si>
  <si>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</si>
  <si>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</si>
  <si>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</si>
  <si>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</si>
  <si>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</si>
  <si>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</si>
  <si>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</si>
  <si>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</si>
  <si>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</si>
  <si>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</si>
  <si>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</si>
  <si>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</si>
  <si>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</si>
  <si>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</si>
  <si>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</si>
  <si>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</si>
  <si>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</si>
  <si>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</si>
  <si>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</si>
  <si>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</si>
  <si>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</si>
  <si>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</si>
  <si>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</si>
  <si>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</si>
  <si>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</si>
  <si>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</si>
  <si>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</si>
  <si>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</si>
  <si>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</si>
  <si>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</si>
  <si>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</si>
  <si>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</si>
  <si>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</si>
  <si>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</si>
  <si>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</si>
  <si>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</si>
  <si>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</si>
  <si>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</si>
  <si>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</si>
  <si>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</si>
  <si>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</si>
  <si>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</si>
  <si>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</si>
  <si>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</si>
  <si>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</si>
  <si>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</si>
  <si>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</si>
  <si>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</si>
  <si>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</si>
  <si>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</si>
  <si>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</si>
  <si>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</si>
  <si>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</si>
  <si>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</si>
  <si>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</si>
  <si>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</si>
  <si>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</si>
  <si>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</si>
  <si>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</si>
  <si>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</si>
  <si>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</si>
  <si>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</si>
  <si>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</si>
  <si>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</si>
  <si>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</si>
  <si>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</si>
  <si>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</si>
  <si>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</si>
  <si>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</si>
  <si>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</si>
  <si>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</si>
  <si>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</si>
  <si>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</si>
  <si>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</si>
  <si>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</si>
  <si>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</si>
  <si>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</si>
  <si>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</si>
  <si>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</si>
  <si>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</si>
  <si>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</si>
  <si>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</si>
  <si>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</si>
  <si>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</si>
  <si>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</si>
  <si>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</si>
  <si>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</si>
  <si>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</si>
  <si>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</si>
  <si>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</si>
  <si>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</si>
  <si>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</si>
  <si>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</si>
  <si>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</si>
  <si>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</si>
  <si>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</si>
  <si>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</si>
  <si>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</si>
  <si>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</si>
  <si>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</si>
  <si>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</si>
  <si>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</si>
  <si>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</si>
  <si>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</si>
  <si>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</si>
  <si>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</si>
  <si>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</si>
  <si>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</si>
  <si>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</si>
  <si>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</si>
  <si>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</si>
  <si>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</si>
  <si>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</si>
  <si>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</si>
  <si>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</si>
  <si>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</si>
  <si>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</si>
  <si>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</si>
  <si>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</si>
  <si>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</si>
  <si>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</si>
  <si>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</si>
  <si>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</si>
  <si>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</si>
  <si>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</si>
  <si>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</si>
  <si>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</si>
  <si>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</si>
  <si>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</si>
  <si>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</si>
  <si>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</si>
  <si>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</si>
  <si>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</si>
  <si>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</si>
  <si>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</si>
  <si>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</si>
  <si>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</si>
  <si>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</si>
  <si>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</si>
  <si>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</si>
  <si>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</si>
  <si>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</si>
  <si>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</si>
  <si>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</si>
  <si>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</si>
  <si>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</si>
  <si>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</si>
  <si>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</si>
  <si>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</si>
  <si>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</si>
  <si>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</si>
  <si>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</si>
  <si>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</si>
  <si>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</si>
  <si>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</si>
  <si>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</si>
  <si>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</si>
  <si>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</si>
  <si>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</si>
  <si>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</si>
  <si>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</si>
  <si>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</si>
  <si>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</si>
  <si>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</si>
  <si>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</si>
  <si>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</si>
  <si>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</si>
  <si>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</si>
  <si>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</si>
  <si>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</si>
  <si>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</si>
  <si>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</si>
  <si>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</si>
  <si>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</si>
  <si>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</si>
  <si>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</si>
  <si>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</si>
  <si>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</si>
  <si>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</si>
  <si>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</si>
  <si>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</si>
  <si>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</si>
  <si>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</si>
  <si>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</si>
  <si>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</si>
  <si>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P0811200E</t>
  </si>
  <si>
    <t>P0801500J</t>
  </si>
  <si>
    <t>P0816800G</t>
  </si>
  <si>
    <t>P0826600I</t>
  </si>
  <si>
    <t>P0812400J</t>
  </si>
  <si>
    <t>P0830200B</t>
  </si>
  <si>
    <t>P0810100H</t>
  </si>
  <si>
    <t>Ajuntament d'Amposta</t>
  </si>
  <si>
    <t>Ajuntament de Cerdanyola del Vallès</t>
  </si>
  <si>
    <t>Ajuntament de Manresa</t>
  </si>
  <si>
    <t>Ajuntament de Montcada i Reixac</t>
  </si>
  <si>
    <t>Ajuntament de Sabadell</t>
  </si>
  <si>
    <t>Ajuntament de Viladecans</t>
  </si>
  <si>
    <t>Ajuntament del Prat de Llobregat</t>
  </si>
  <si>
    <t>Ajuntament d'Igualada</t>
  </si>
  <si>
    <t>B59091132</t>
  </si>
  <si>
    <t>A59058008</t>
  </si>
  <si>
    <t>P9316304F</t>
  </si>
  <si>
    <t>P9312507H</t>
  </si>
  <si>
    <t>CIF</t>
  </si>
  <si>
    <t>P4315000B</t>
  </si>
  <si>
    <t>P5817902I</t>
  </si>
  <si>
    <t>P7500007E</t>
  </si>
  <si>
    <t>P0819900B</t>
  </si>
  <si>
    <t>P9300004J</t>
  </si>
  <si>
    <t>P2504900H</t>
  </si>
  <si>
    <t>P0821600D</t>
  </si>
  <si>
    <t>P0825200I</t>
  </si>
  <si>
    <t>Ajuntament de Tarragona</t>
  </si>
  <si>
    <t>Consell Comarcal de la Segarra</t>
  </si>
  <si>
    <t>Ajuntament de Sant Boi de Llobregat</t>
  </si>
  <si>
    <t>Consell Comarcal del Baix Ebre</t>
  </si>
  <si>
    <t>Ajuntament de Balaguer</t>
  </si>
  <si>
    <t>Ajuntament de Sant Joan Despí</t>
  </si>
  <si>
    <t>Ajuntament de Barberà del Vallès</t>
  </si>
  <si>
    <t>P4315700G</t>
  </si>
  <si>
    <t>P0818300F</t>
  </si>
  <si>
    <t>P9300003B</t>
  </si>
  <si>
    <t>P5800020I</t>
  </si>
  <si>
    <t>P0820400J</t>
  </si>
  <si>
    <t>P0812000H</t>
  </si>
  <si>
    <t>P0821000G</t>
  </si>
  <si>
    <t>P0805500F</t>
  </si>
  <si>
    <t>P0829900J</t>
  </si>
  <si>
    <t>Ajuntament de Tortosa</t>
  </si>
  <si>
    <t>Ajuntament de Rubí</t>
  </si>
  <si>
    <t>Consell Comarcal del Baix Camp</t>
  </si>
  <si>
    <t>Consell Comarcal del Garraf</t>
  </si>
  <si>
    <t>Ajuntament de Sant Cugat del Vallès</t>
  </si>
  <si>
    <t>Institut Municipal de Desenvolupament Local Vallsgenera</t>
  </si>
  <si>
    <t>Consell Comarcal del Baix Llobregat</t>
  </si>
  <si>
    <t>Ajuntament de Mataró</t>
  </si>
  <si>
    <t>Ajuntament de Sant Feliu de Llobregat</t>
  </si>
  <si>
    <t>Ajuntament de Castelldefels</t>
  </si>
  <si>
    <t>Ajuntament de Vic</t>
  </si>
  <si>
    <t>P0823100C</t>
  </si>
  <si>
    <t>P1708500B</t>
  </si>
  <si>
    <t>P0808800G</t>
  </si>
  <si>
    <t>P1701600G</t>
  </si>
  <si>
    <t>P6700002F</t>
  </si>
  <si>
    <t>P1712100E</t>
  </si>
  <si>
    <t>P5800007F</t>
  </si>
  <si>
    <t>Ajuntament de Sant Pere de Ribes</t>
  </si>
  <si>
    <t>Consell Comarcal del Baix Empordà</t>
  </si>
  <si>
    <t>Ajuntament de Girona</t>
  </si>
  <si>
    <t>Institut Municipal de Formació i Empresa Mas Carandell</t>
  </si>
  <si>
    <t>Ajuntament de Gavà</t>
  </si>
  <si>
    <t>Ajuntament de Banyoles</t>
  </si>
  <si>
    <t>Consell Comarcal de la Selva</t>
  </si>
  <si>
    <t>Ajuntament d'Olot</t>
  </si>
  <si>
    <t>Consell Comarcal del Vallès Occidental</t>
  </si>
  <si>
    <t>Q5856406C</t>
  </si>
  <si>
    <t>Consorci per la Promoció dels Municipis del Moianès</t>
  </si>
  <si>
    <t>3. Altres ens (entitats locals)</t>
  </si>
  <si>
    <t>Grameimpuls, SA</t>
  </si>
  <si>
    <t>Empresa Municipal per a la Formació Ocupacional i l'Ocupació, SL</t>
  </si>
  <si>
    <t>P4316500J</t>
  </si>
  <si>
    <t>P6700003D</t>
  </si>
  <si>
    <t>P0800218J</t>
  </si>
  <si>
    <t>P4303800I</t>
  </si>
  <si>
    <t>P5800013D</t>
  </si>
  <si>
    <t>P0826300F</t>
  </si>
  <si>
    <t>Ajuntament del Vendrell</t>
  </si>
  <si>
    <t>Patronat Municipal de desenvolupament i Promoció d'Ocupació</t>
  </si>
  <si>
    <t>Consell Comarcal del Gironès</t>
  </si>
  <si>
    <t>Institut Municipal d'Educació i Treball de l'Ajuntament de Vilanova i la Geltrú</t>
  </si>
  <si>
    <t>Ajuntament de Cambrils</t>
  </si>
  <si>
    <t>Consell Comarcal de l'Alt Penedès</t>
  </si>
  <si>
    <t>Ajuntament de Sant Vicenç dels Horts</t>
  </si>
  <si>
    <t>Agència Desenvolupament del Berguedà</t>
  </si>
  <si>
    <t>1. Entitats locals</t>
  </si>
  <si>
    <t>Institut Municipal de Promoció de l'Ocupació</t>
  </si>
  <si>
    <t>Entitats beneficiàries (col·lectiu generalista)</t>
  </si>
  <si>
    <t>A58295296</t>
  </si>
  <si>
    <t>Q0801347F</t>
  </si>
  <si>
    <t>A59093229</t>
  </si>
  <si>
    <t>Barcelona Activa, SA</t>
  </si>
  <si>
    <t>Organisme Autònom de desenvolupament de la Conca de barberà</t>
  </si>
  <si>
    <t>Granollers Mercat</t>
  </si>
  <si>
    <t>Foment de Terrassa, SA</t>
  </si>
  <si>
    <t>2. Consorcis locals</t>
  </si>
  <si>
    <t xml:space="preserve">1. Entitats locals: 6204 D/460000141/331C/0000 </t>
  </si>
  <si>
    <t xml:space="preserve">2. Consorcis locals: 6204 D/461000141/331C/0000 </t>
  </si>
  <si>
    <t xml:space="preserve">3. Altres ens (entitats locals): 6204 D/469000141/331C/0000 </t>
  </si>
  <si>
    <t>Entitats beneficiàries (col·lectiu llarga durada)</t>
  </si>
  <si>
    <t xml:space="preserve">1. Entitats locals: 6204 D/460000145/331C/0000 </t>
  </si>
  <si>
    <t xml:space="preserve">2. Consorcis locals: 6204 D/461000145/331C/0000 </t>
  </si>
  <si>
    <t xml:space="preserve">3. Altres ens (entitats locals): 6204 D/469000145/331C/0000 </t>
  </si>
  <si>
    <t>Programa Ubicat - SOC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</si>
</sst>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AFAEA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rgb="FFFFFFCC"/>
      </left>
      <right style="thick">
        <color rgb="FFFFFFCC"/>
      </right>
      <top style="thick">
        <color rgb="FFFFFFCC"/>
      </top>
      <bottom style="thick">
        <color rgb="FFFFFFCC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0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7" fillId="0" borderId="8" xfId="0" applyFont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0" fontId="4" fillId="7" borderId="3" xfId="0" applyFont="1" applyFill="1" applyBorder="1" applyAlignment="1">
      <alignment wrapText="1"/>
    </xf>
    <xf numFmtId="0" fontId="4" fillId="7" borderId="3" xfId="0" applyFont="1" applyFill="1" applyBorder="1" applyAlignment="1">
      <alignment horizontal="center" vertical="center"/>
    </xf>
    <xf numFmtId="44" fontId="4" fillId="7" borderId="3" xfId="1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left" vertical="center"/>
    </xf>
    <xf numFmtId="0" fontId="17" fillId="0" borderId="8" xfId="0" applyFont="1" applyBorder="1" applyAlignment="1">
      <alignment horizontal="right" wrapText="1"/>
    </xf>
    <xf numFmtId="0" fontId="17" fillId="0" borderId="9" xfId="0" applyFont="1" applyBorder="1" applyAlignment="1">
      <alignment horizontal="right" wrapText="1"/>
    </xf>
    <xf numFmtId="4" fontId="17" fillId="0" borderId="8" xfId="0" applyNumberFormat="1" applyFont="1" applyBorder="1" applyAlignment="1">
      <alignment horizontal="right" wrapText="1"/>
    </xf>
    <xf numFmtId="4" fontId="17" fillId="0" borderId="9" xfId="0" applyNumberFormat="1" applyFont="1" applyBorder="1" applyAlignment="1">
      <alignment horizontal="right" wrapText="1"/>
    </xf>
    <xf numFmtId="0" fontId="17" fillId="0" borderId="13" xfId="0" applyFont="1" applyBorder="1" applyAlignment="1">
      <alignment vertical="center" wrapText="1"/>
    </xf>
    <xf numFmtId="0" fontId="17" fillId="0" borderId="13" xfId="0" applyFont="1" applyBorder="1" applyAlignment="1">
      <alignment horizontal="right" wrapText="1"/>
    </xf>
    <xf numFmtId="4" fontId="17" fillId="0" borderId="13" xfId="0" applyNumberFormat="1" applyFont="1" applyBorder="1" applyAlignment="1">
      <alignment horizontal="right" wrapText="1"/>
    </xf>
    <xf numFmtId="0" fontId="17" fillId="0" borderId="0" xfId="0" applyFont="1"/>
    <xf numFmtId="4" fontId="17" fillId="0" borderId="0" xfId="0" applyNumberFormat="1" applyFont="1"/>
    <xf numFmtId="0" fontId="17" fillId="0" borderId="0" xfId="0" applyFont="1" applyAlignment="1">
      <alignment horizontal="right"/>
    </xf>
    <xf numFmtId="0" fontId="12" fillId="0" borderId="0" xfId="0" applyFont="1" applyBorder="1" applyAlignment="1">
      <alignment vertical="top"/>
    </xf>
    <xf numFmtId="0" fontId="13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left" vertical="top"/>
    </xf>
    <xf numFmtId="0" fontId="12" fillId="0" borderId="14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EEEC92"/>
      <color rgb="FFFAFAEA"/>
      <color rgb="FFF8F8E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1"/>
  <sheetViews>
    <sheetView tabSelected="1" zoomScaleNormal="100" workbookViewId="0">
      <pane xSplit="1" ySplit="2" topLeftCell="B132" activePane="bottomRight" state="frozen"/>
      <selection pane="topRight" activeCell="B1" sqref="B1"/>
      <selection pane="bottomLeft" activeCell="A2" sqref="A2"/>
      <selection pane="bottomRight" activeCell="C127" sqref="C127:C130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46.21875" style="23" customWidth="1"/>
    <col min="4" max="4" width="18.6640625" style="22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45" t="s">
        <v>16609</v>
      </c>
      <c r="E1" s="46"/>
      <c r="F1" s="47"/>
    </row>
    <row r="2" spans="1:6" s="21" customFormat="1" x14ac:dyDescent="0.25">
      <c r="A2" s="24" t="s">
        <v>11180</v>
      </c>
      <c r="B2" s="25" t="s">
        <v>12</v>
      </c>
    </row>
    <row r="3" spans="1:6" s="21" customFormat="1" x14ac:dyDescent="0.25">
      <c r="A3" s="24"/>
      <c r="B3" s="25"/>
      <c r="C3" s="30" t="s">
        <v>16593</v>
      </c>
    </row>
    <row r="4" spans="1:6" s="21" customFormat="1" ht="14.4" thickBot="1" x14ac:dyDescent="0.3">
      <c r="A4" s="22" t="str">
        <f>'+'!$A59</f>
        <v>TSF009/18/00049-A-20180427-1</v>
      </c>
      <c r="B4" s="22" t="str">
        <f>'+'!$B59</f>
        <v>G60531100</v>
      </c>
      <c r="C4" s="33" t="s">
        <v>16591</v>
      </c>
      <c r="D4" s="31" t="s">
        <v>16520</v>
      </c>
      <c r="E4" s="32" t="s">
        <v>16498</v>
      </c>
      <c r="F4" s="31" t="s">
        <v>2</v>
      </c>
    </row>
    <row r="5" spans="1:6" ht="14.4" customHeight="1" thickBot="1" x14ac:dyDescent="0.3">
      <c r="A5" s="22" t="str">
        <f>'+'!$A88</f>
        <v>TSF009/18/00131-A-20180503-1</v>
      </c>
      <c r="B5" s="22" t="str">
        <f>'+'!$B88</f>
        <v>G25021338</v>
      </c>
      <c r="C5" s="28" t="s">
        <v>16554</v>
      </c>
      <c r="D5" s="34" t="s">
        <v>16543</v>
      </c>
      <c r="E5" s="36">
        <v>20325.439999999999</v>
      </c>
      <c r="F5" s="27" t="s">
        <v>16499</v>
      </c>
    </row>
    <row r="6" spans="1:6" ht="21" customHeight="1" thickBot="1" x14ac:dyDescent="0.3">
      <c r="A6" s="22" t="str">
        <f>'+'!$A26</f>
        <v>TSF009/18/00082-A-20180430-1</v>
      </c>
      <c r="B6" s="22" t="str">
        <f>'+'!$B26</f>
        <v>B65693715</v>
      </c>
      <c r="C6" s="29" t="s">
        <v>16513</v>
      </c>
      <c r="D6" s="35" t="s">
        <v>16506</v>
      </c>
      <c r="E6" s="37">
        <v>27632.66</v>
      </c>
      <c r="F6" s="27" t="s">
        <v>16499</v>
      </c>
    </row>
    <row r="7" spans="1:6" ht="14.4" customHeight="1" thickBot="1" x14ac:dyDescent="0.3">
      <c r="A7" s="22" t="str">
        <f>'+'!$A92</f>
        <v>TSF009/18/00110-A-20180502-1</v>
      </c>
      <c r="B7" s="22" t="str">
        <f>'+'!$B92</f>
        <v>G60282654</v>
      </c>
      <c r="C7" s="29" t="s">
        <v>16583</v>
      </c>
      <c r="D7" s="35" t="s">
        <v>16577</v>
      </c>
      <c r="E7" s="37">
        <v>72975.86</v>
      </c>
      <c r="F7" s="27" t="s">
        <v>16499</v>
      </c>
    </row>
    <row r="8" spans="1:6" ht="14.4" customHeight="1" thickBot="1" x14ac:dyDescent="0.3">
      <c r="A8" s="22" t="str">
        <f>'+'!$A93</f>
        <v>TSF009/18/00144-A-20180503-1</v>
      </c>
      <c r="B8" s="22" t="str">
        <f>'+'!$B93</f>
        <v>G43069749</v>
      </c>
      <c r="C8" s="29" t="s">
        <v>16508</v>
      </c>
      <c r="D8" s="35" t="s">
        <v>6416</v>
      </c>
      <c r="E8" s="37">
        <v>48535.519999999997</v>
      </c>
      <c r="F8" s="27" t="s">
        <v>16499</v>
      </c>
    </row>
    <row r="9" spans="1:6" ht="14.4" customHeight="1" thickBot="1" x14ac:dyDescent="0.3">
      <c r="A9" s="22" t="str">
        <f>'+'!$A129</f>
        <v>TSF009/18/00130-A-20180503-1</v>
      </c>
      <c r="B9" s="22" t="str">
        <f>'+'!$B129</f>
        <v>G08631574</v>
      </c>
      <c r="C9" s="29" t="s">
        <v>16584</v>
      </c>
      <c r="D9" s="35" t="s">
        <v>16522</v>
      </c>
      <c r="E9" s="37">
        <v>23930.97</v>
      </c>
      <c r="F9" s="27" t="s">
        <v>16499</v>
      </c>
    </row>
    <row r="10" spans="1:6" ht="14.4" customHeight="1" thickBot="1" x14ac:dyDescent="0.3">
      <c r="A10" s="22" t="str">
        <f>'+'!$A64</f>
        <v>TSF009/18/00013-A-20180425-1</v>
      </c>
      <c r="B10" s="22" t="str">
        <f>'+'!$B64</f>
        <v>G25014077</v>
      </c>
      <c r="C10" s="29" t="s">
        <v>16585</v>
      </c>
      <c r="D10" s="35" t="s">
        <v>16578</v>
      </c>
      <c r="E10" s="37">
        <v>25968.75</v>
      </c>
      <c r="F10" s="27" t="s">
        <v>16499</v>
      </c>
    </row>
    <row r="11" spans="1:6" ht="14.4" thickBot="1" x14ac:dyDescent="0.3">
      <c r="A11" s="22" t="str">
        <f>'+'!$A122</f>
        <v>TSF009/18/00080-A-20180430-1</v>
      </c>
      <c r="B11" s="22" t="str">
        <f>'+'!$B122</f>
        <v>G08483067</v>
      </c>
      <c r="C11" s="29" t="s">
        <v>16534</v>
      </c>
      <c r="D11" s="35" t="s">
        <v>16527</v>
      </c>
      <c r="E11" s="37">
        <v>37745.68</v>
      </c>
      <c r="F11" s="27" t="s">
        <v>16499</v>
      </c>
    </row>
    <row r="12" spans="1:6" ht="21" thickBot="1" x14ac:dyDescent="0.3">
      <c r="A12" s="22" t="str">
        <f>'+'!$A52</f>
        <v>TSF009/18/00065-A-20180427-1</v>
      </c>
      <c r="B12" s="22" t="str">
        <f>'+'!$B52</f>
        <v>G43119056</v>
      </c>
      <c r="C12" s="29" t="s">
        <v>16586</v>
      </c>
      <c r="D12" s="35" t="s">
        <v>16579</v>
      </c>
      <c r="E12" s="37">
        <v>83475.37</v>
      </c>
      <c r="F12" s="27" t="s">
        <v>16499</v>
      </c>
    </row>
    <row r="13" spans="1:6" ht="14.4" thickBot="1" x14ac:dyDescent="0.3">
      <c r="A13" s="22" t="str">
        <f>'+'!$A77</f>
        <v>TSF009/18/00048-A-20180427-1</v>
      </c>
      <c r="B13" s="22" t="str">
        <f>'+'!$B77</f>
        <v>G08491029</v>
      </c>
      <c r="C13" s="29" t="s">
        <v>16587</v>
      </c>
      <c r="D13" s="35" t="s">
        <v>16580</v>
      </c>
      <c r="E13" s="37">
        <v>23180.98</v>
      </c>
      <c r="F13" s="27" t="s">
        <v>16499</v>
      </c>
    </row>
    <row r="14" spans="1:6" ht="14.4" thickBot="1" x14ac:dyDescent="0.3">
      <c r="A14" s="22" t="str">
        <f>'+'!$A32</f>
        <v>TSF009/18/00028-A-20180426-1</v>
      </c>
      <c r="B14" s="22" t="str">
        <f>'+'!$B32</f>
        <v>G25068636</v>
      </c>
      <c r="C14" s="29" t="s">
        <v>16531</v>
      </c>
      <c r="D14" s="35" t="s">
        <v>16524</v>
      </c>
      <c r="E14" s="37">
        <v>70120.33</v>
      </c>
      <c r="F14" s="27" t="s">
        <v>16499</v>
      </c>
    </row>
    <row r="15" spans="1:6" ht="14.4" thickBot="1" x14ac:dyDescent="0.3">
      <c r="C15" s="29" t="s">
        <v>16510</v>
      </c>
      <c r="D15" s="35" t="s">
        <v>16501</v>
      </c>
      <c r="E15" s="37">
        <v>66005.45</v>
      </c>
      <c r="F15" s="27" t="s">
        <v>16499</v>
      </c>
    </row>
    <row r="16" spans="1:6" ht="14.4" thickBot="1" x14ac:dyDescent="0.3">
      <c r="C16" s="29" t="s">
        <v>16514</v>
      </c>
      <c r="D16" s="35" t="s">
        <v>16503</v>
      </c>
      <c r="E16" s="37">
        <v>28535.88</v>
      </c>
      <c r="F16" s="27" t="s">
        <v>16499</v>
      </c>
    </row>
    <row r="17" spans="1:6" ht="14.4" thickBot="1" x14ac:dyDescent="0.3">
      <c r="C17" s="29" t="s">
        <v>16588</v>
      </c>
      <c r="D17" s="35" t="s">
        <v>16581</v>
      </c>
      <c r="E17" s="37">
        <v>43843.21</v>
      </c>
      <c r="F17" s="27" t="s">
        <v>16499</v>
      </c>
    </row>
    <row r="18" spans="1:6" ht="14.4" thickBot="1" x14ac:dyDescent="0.3">
      <c r="A18" s="22" t="str">
        <f>'+'!$A29</f>
        <v>TSF009/18/00036-A-20180426-1</v>
      </c>
      <c r="B18" s="22" t="str">
        <f>'+'!$B29</f>
        <v>G64303464</v>
      </c>
      <c r="C18" s="29" t="s">
        <v>16515</v>
      </c>
      <c r="D18" s="35" t="s">
        <v>16507</v>
      </c>
      <c r="E18" s="37">
        <v>63149.919999999998</v>
      </c>
      <c r="F18" s="27" t="s">
        <v>16499</v>
      </c>
    </row>
    <row r="19" spans="1:6" ht="15" customHeight="1" thickBot="1" x14ac:dyDescent="0.3">
      <c r="A19" s="22" t="str">
        <f>'+'!$A108</f>
        <v>TSF009/18/00123-A-20180502-1</v>
      </c>
      <c r="B19" s="22" t="str">
        <f>'+'!$B108</f>
        <v>G58176363</v>
      </c>
      <c r="C19" s="29" t="s">
        <v>16589</v>
      </c>
      <c r="D19" s="35" t="s">
        <v>16582</v>
      </c>
      <c r="E19" s="37">
        <v>17806.72</v>
      </c>
      <c r="F19" s="27" t="s">
        <v>16499</v>
      </c>
    </row>
    <row r="20" spans="1:6" ht="15" customHeight="1" thickBot="1" x14ac:dyDescent="0.3">
      <c r="C20" s="29" t="s">
        <v>16568</v>
      </c>
      <c r="D20" s="35" t="s">
        <v>16559</v>
      </c>
      <c r="E20" s="37">
        <v>18419.62</v>
      </c>
      <c r="F20" s="27" t="s">
        <v>16499</v>
      </c>
    </row>
    <row r="21" spans="1:6" ht="15" customHeight="1" thickBot="1" x14ac:dyDescent="0.3">
      <c r="C21" s="29" t="s">
        <v>16532</v>
      </c>
      <c r="D21" s="35" t="s">
        <v>16525</v>
      </c>
      <c r="E21" s="37">
        <v>30488.17</v>
      </c>
      <c r="F21" s="27" t="s">
        <v>16499</v>
      </c>
    </row>
    <row r="22" spans="1:6" ht="15" customHeight="1" thickBot="1" x14ac:dyDescent="0.3">
      <c r="C22" s="29" t="s">
        <v>16530</v>
      </c>
      <c r="D22" s="35" t="s">
        <v>16523</v>
      </c>
      <c r="E22" s="37">
        <v>37745.68</v>
      </c>
      <c r="F22" s="27" t="s">
        <v>16499</v>
      </c>
    </row>
    <row r="23" spans="1:6" ht="15" customHeight="1" thickBot="1" x14ac:dyDescent="0.3">
      <c r="C23" s="29" t="s">
        <v>16550</v>
      </c>
      <c r="D23" s="35" t="s">
        <v>16518</v>
      </c>
      <c r="E23" s="37">
        <v>45294.81</v>
      </c>
      <c r="F23" s="27" t="s">
        <v>16499</v>
      </c>
    </row>
    <row r="24" spans="1:6" ht="15" customHeight="1" thickBot="1" x14ac:dyDescent="0.3">
      <c r="C24" s="38" t="s">
        <v>16590</v>
      </c>
      <c r="D24" s="39" t="s">
        <v>706</v>
      </c>
      <c r="E24" s="40">
        <v>25968.75</v>
      </c>
      <c r="F24" s="27" t="s">
        <v>16499</v>
      </c>
    </row>
    <row r="25" spans="1:6" ht="15" customHeight="1" thickBot="1" x14ac:dyDescent="0.3">
      <c r="C25" s="28" t="s">
        <v>16546</v>
      </c>
      <c r="D25" s="34" t="s">
        <v>16537</v>
      </c>
      <c r="E25" s="36">
        <v>55842.73</v>
      </c>
      <c r="F25" s="27" t="s">
        <v>16499</v>
      </c>
    </row>
    <row r="26" spans="1:6" ht="15" customHeight="1" thickBot="1" x14ac:dyDescent="0.3">
      <c r="C26" s="29" t="s">
        <v>16567</v>
      </c>
      <c r="D26" s="35" t="s">
        <v>16558</v>
      </c>
      <c r="E26" s="37">
        <v>36085</v>
      </c>
      <c r="F26" s="27" t="s">
        <v>16499</v>
      </c>
    </row>
    <row r="27" spans="1:6" ht="15" customHeight="1" thickBot="1" x14ac:dyDescent="0.3">
      <c r="C27" s="29" t="s">
        <v>16555</v>
      </c>
      <c r="D27" s="35" t="s">
        <v>16544</v>
      </c>
      <c r="E27" s="37">
        <v>23180.98</v>
      </c>
      <c r="F27" s="27" t="s">
        <v>16499</v>
      </c>
    </row>
    <row r="28" spans="1:6" ht="15" customHeight="1" thickBot="1" x14ac:dyDescent="0.3">
      <c r="C28" s="29" t="s">
        <v>16545</v>
      </c>
      <c r="D28" s="35" t="s">
        <v>16536</v>
      </c>
      <c r="E28" s="37">
        <v>17469.93</v>
      </c>
      <c r="F28" s="27" t="s">
        <v>16499</v>
      </c>
    </row>
    <row r="29" spans="1:6" ht="15" customHeight="1" thickBot="1" x14ac:dyDescent="0.3">
      <c r="C29" s="29" t="s">
        <v>16592</v>
      </c>
      <c r="D29" s="35" t="s">
        <v>16502</v>
      </c>
      <c r="E29" s="37">
        <v>56861.45</v>
      </c>
      <c r="F29" s="27" t="s">
        <v>16499</v>
      </c>
    </row>
    <row r="30" spans="1:6" ht="15" customHeight="1" thickBot="1" x14ac:dyDescent="0.3">
      <c r="C30" s="29" t="s">
        <v>16533</v>
      </c>
      <c r="D30" s="35" t="s">
        <v>16526</v>
      </c>
      <c r="E30" s="37">
        <v>42350.58</v>
      </c>
      <c r="F30" s="27" t="s">
        <v>16499</v>
      </c>
    </row>
    <row r="31" spans="1:6" ht="15" customHeight="1" thickBot="1" x14ac:dyDescent="0.3">
      <c r="C31" s="29" t="s">
        <v>16569</v>
      </c>
      <c r="D31" s="35" t="s">
        <v>16560</v>
      </c>
      <c r="E31" s="37">
        <v>105060.18</v>
      </c>
      <c r="F31" s="27" t="s">
        <v>16499</v>
      </c>
    </row>
    <row r="32" spans="1:6" ht="15" customHeight="1" thickBot="1" x14ac:dyDescent="0.3">
      <c r="C32" s="29" t="s">
        <v>16535</v>
      </c>
      <c r="D32" s="35" t="s">
        <v>16528</v>
      </c>
      <c r="E32" s="37">
        <v>18042.509999999998</v>
      </c>
      <c r="F32" s="27" t="s">
        <v>16499</v>
      </c>
    </row>
    <row r="33" spans="3:6" ht="15" customHeight="1" thickBot="1" x14ac:dyDescent="0.3">
      <c r="C33" s="29" t="s">
        <v>16529</v>
      </c>
      <c r="D33" s="35" t="s">
        <v>16521</v>
      </c>
      <c r="E33" s="37">
        <v>83138.58</v>
      </c>
      <c r="F33" s="27" t="s">
        <v>16499</v>
      </c>
    </row>
    <row r="34" spans="3:6" ht="15" customHeight="1" thickBot="1" x14ac:dyDescent="0.3">
      <c r="C34" s="29" t="s">
        <v>16548</v>
      </c>
      <c r="D34" s="35" t="s">
        <v>16539</v>
      </c>
      <c r="E34" s="37">
        <v>45294.81</v>
      </c>
      <c r="F34" s="27" t="s">
        <v>16499</v>
      </c>
    </row>
    <row r="35" spans="3:6" ht="15" customHeight="1" thickBot="1" x14ac:dyDescent="0.3">
      <c r="C35" s="29" t="s">
        <v>16564</v>
      </c>
      <c r="D35" s="35" t="s">
        <v>312</v>
      </c>
      <c r="E35" s="37">
        <v>42350.58</v>
      </c>
      <c r="F35" s="27" t="s">
        <v>16499</v>
      </c>
    </row>
    <row r="36" spans="3:6" ht="15" customHeight="1" thickBot="1" x14ac:dyDescent="0.3">
      <c r="C36" s="29" t="s">
        <v>16512</v>
      </c>
      <c r="D36" s="35" t="s">
        <v>582</v>
      </c>
      <c r="E36" s="37">
        <v>180065.14</v>
      </c>
      <c r="F36" s="27" t="s">
        <v>16499</v>
      </c>
    </row>
    <row r="37" spans="3:6" ht="15" customHeight="1" thickBot="1" x14ac:dyDescent="0.3">
      <c r="C37" s="29" t="s">
        <v>16511</v>
      </c>
      <c r="D37" s="35" t="s">
        <v>16505</v>
      </c>
      <c r="E37" s="37">
        <v>58361.45</v>
      </c>
      <c r="F37" s="27" t="s">
        <v>16499</v>
      </c>
    </row>
    <row r="38" spans="3:6" ht="15" customHeight="1" thickBot="1" x14ac:dyDescent="0.3">
      <c r="C38" s="29" t="s">
        <v>16551</v>
      </c>
      <c r="D38" s="35" t="s">
        <v>556</v>
      </c>
      <c r="E38" s="37">
        <v>51054.25</v>
      </c>
      <c r="F38" s="27" t="s">
        <v>16499</v>
      </c>
    </row>
    <row r="39" spans="3:6" ht="15" customHeight="1" thickBot="1" x14ac:dyDescent="0.3">
      <c r="C39" s="29" t="s">
        <v>172</v>
      </c>
      <c r="D39" s="35" t="s">
        <v>173</v>
      </c>
      <c r="E39" s="37">
        <v>135885.14000000001</v>
      </c>
      <c r="F39" s="27" t="s">
        <v>16499</v>
      </c>
    </row>
    <row r="40" spans="3:6" ht="15" customHeight="1" thickBot="1" x14ac:dyDescent="0.3">
      <c r="C40" s="29" t="s">
        <v>16566</v>
      </c>
      <c r="D40" s="35" t="s">
        <v>16519</v>
      </c>
      <c r="E40" s="37">
        <v>74572.009999999995</v>
      </c>
      <c r="F40" s="27" t="s">
        <v>16499</v>
      </c>
    </row>
    <row r="41" spans="3:6" ht="15" customHeight="1" thickBot="1" x14ac:dyDescent="0.3">
      <c r="C41" s="29" t="s">
        <v>16563</v>
      </c>
      <c r="D41" s="35" t="s">
        <v>16556</v>
      </c>
      <c r="E41" s="37">
        <v>37745.68</v>
      </c>
      <c r="F41" s="27" t="s">
        <v>16499</v>
      </c>
    </row>
    <row r="42" spans="3:6" ht="15" customHeight="1" thickBot="1" x14ac:dyDescent="0.3">
      <c r="C42" s="29" t="s">
        <v>16509</v>
      </c>
      <c r="D42" s="35" t="s">
        <v>16504</v>
      </c>
      <c r="E42" s="37">
        <v>25968.75</v>
      </c>
      <c r="F42" s="27" t="s">
        <v>16499</v>
      </c>
    </row>
    <row r="43" spans="3:6" ht="15" customHeight="1" thickBot="1" x14ac:dyDescent="0.3">
      <c r="C43" s="29" t="s">
        <v>16027</v>
      </c>
      <c r="D43" s="35" t="s">
        <v>6685</v>
      </c>
      <c r="E43" s="37">
        <v>36462.11</v>
      </c>
      <c r="F43" s="27" t="s">
        <v>16499</v>
      </c>
    </row>
    <row r="44" spans="3:6" ht="15" customHeight="1" thickBot="1" x14ac:dyDescent="0.3">
      <c r="C44" s="29" t="s">
        <v>16553</v>
      </c>
      <c r="D44" s="35" t="s">
        <v>16542</v>
      </c>
      <c r="E44" s="37">
        <v>46939.37</v>
      </c>
      <c r="F44" s="27" t="s">
        <v>16499</v>
      </c>
    </row>
    <row r="45" spans="3:6" ht="15" customHeight="1" thickBot="1" x14ac:dyDescent="0.3">
      <c r="C45" s="29" t="s">
        <v>16571</v>
      </c>
      <c r="D45" s="35" t="s">
        <v>16562</v>
      </c>
      <c r="E45" s="37">
        <v>37745.68</v>
      </c>
      <c r="F45" s="27" t="s">
        <v>16499</v>
      </c>
    </row>
    <row r="46" spans="3:6" ht="15" customHeight="1" thickBot="1" x14ac:dyDescent="0.3">
      <c r="C46" s="29" t="s">
        <v>16552</v>
      </c>
      <c r="D46" s="35" t="s">
        <v>16541</v>
      </c>
      <c r="E46" s="37">
        <v>137481.29</v>
      </c>
      <c r="F46" s="27" t="s">
        <v>16499</v>
      </c>
    </row>
    <row r="47" spans="3:6" ht="15" customHeight="1" thickBot="1" x14ac:dyDescent="0.3">
      <c r="C47" s="29" t="s">
        <v>16570</v>
      </c>
      <c r="D47" s="35" t="s">
        <v>16561</v>
      </c>
      <c r="E47" s="37">
        <v>74572</v>
      </c>
      <c r="F47" s="27" t="s">
        <v>16499</v>
      </c>
    </row>
    <row r="48" spans="3:6" ht="15" customHeight="1" thickBot="1" x14ac:dyDescent="0.3">
      <c r="C48" s="29" t="s">
        <v>16565</v>
      </c>
      <c r="D48" s="35" t="s">
        <v>16557</v>
      </c>
      <c r="E48" s="37">
        <v>76264.33</v>
      </c>
      <c r="F48" s="27" t="s">
        <v>16499</v>
      </c>
    </row>
    <row r="49" spans="1:6" ht="15" customHeight="1" thickBot="1" x14ac:dyDescent="0.3">
      <c r="C49" s="29" t="s">
        <v>16549</v>
      </c>
      <c r="D49" s="35" t="s">
        <v>16540</v>
      </c>
      <c r="E49" s="37">
        <v>23930.97</v>
      </c>
      <c r="F49" s="27" t="s">
        <v>16499</v>
      </c>
    </row>
    <row r="50" spans="1:6" ht="15" customHeight="1" thickBot="1" x14ac:dyDescent="0.3">
      <c r="C50" s="29" t="s">
        <v>16547</v>
      </c>
      <c r="D50" s="35" t="s">
        <v>16538</v>
      </c>
      <c r="E50" s="37">
        <v>23930.97</v>
      </c>
      <c r="F50" s="27" t="s">
        <v>16499</v>
      </c>
    </row>
    <row r="51" spans="1:6" x14ac:dyDescent="0.25">
      <c r="A51" s="22" t="str">
        <f>'+'!$A37</f>
        <v>TSF009/18/00063-A-20180427-1</v>
      </c>
      <c r="B51" s="22" t="str">
        <f>'+'!$B37</f>
        <v>B60557949</v>
      </c>
      <c r="C51" s="30" t="s">
        <v>16601</v>
      </c>
      <c r="D51" s="31" t="s">
        <v>16520</v>
      </c>
      <c r="E51" s="32" t="s">
        <v>16498</v>
      </c>
      <c r="F51" s="31" t="s">
        <v>2</v>
      </c>
    </row>
    <row r="52" spans="1:6" x14ac:dyDescent="0.25">
      <c r="A52" s="22" t="str">
        <f>'+'!$A118</f>
        <v>TSF009/18/00057-A-20180427-1</v>
      </c>
      <c r="B52" s="22" t="str">
        <f>'+'!$B118</f>
        <v>B64895220</v>
      </c>
      <c r="C52" s="41" t="s">
        <v>16573</v>
      </c>
      <c r="D52" s="43" t="s">
        <v>16572</v>
      </c>
      <c r="E52" s="42">
        <v>18042.509999999998</v>
      </c>
      <c r="F52" s="27" t="s">
        <v>16499</v>
      </c>
    </row>
    <row r="53" spans="1:6" ht="14.4" thickBot="1" x14ac:dyDescent="0.3">
      <c r="A53" s="22" t="str">
        <f>'+'!$A61</f>
        <v>TSF009/18/00056-A-20180427-1</v>
      </c>
      <c r="B53" s="22" t="str">
        <f>'+'!$B61</f>
        <v>B55511604</v>
      </c>
      <c r="C53" s="30" t="s">
        <v>16574</v>
      </c>
      <c r="D53" s="31" t="s">
        <v>16520</v>
      </c>
      <c r="E53" s="32" t="s">
        <v>16498</v>
      </c>
      <c r="F53" s="31" t="s">
        <v>2</v>
      </c>
    </row>
    <row r="54" spans="1:6" ht="14.4" thickBot="1" x14ac:dyDescent="0.3">
      <c r="A54" s="22" t="str">
        <f>'+'!$A111</f>
        <v>TSF009/18/00044-A-20180427-1</v>
      </c>
      <c r="B54" s="22" t="str">
        <f>'+'!$B111</f>
        <v>F08852279</v>
      </c>
      <c r="C54" s="28" t="s">
        <v>16597</v>
      </c>
      <c r="D54" s="34" t="s">
        <v>16594</v>
      </c>
      <c r="E54" s="36">
        <v>242733.79</v>
      </c>
      <c r="F54" s="27" t="s">
        <v>16499</v>
      </c>
    </row>
    <row r="55" spans="1:6" ht="14.4" thickBot="1" x14ac:dyDescent="0.3">
      <c r="A55" s="22" t="str">
        <f>'+'!$A31</f>
        <v>TSF009/18/00079-A-20180430-1</v>
      </c>
      <c r="B55" s="22" t="str">
        <f>'+'!$B31</f>
        <v>B65082083</v>
      </c>
      <c r="C55" s="29" t="s">
        <v>16598</v>
      </c>
      <c r="D55" s="35" t="s">
        <v>1637</v>
      </c>
      <c r="E55" s="37">
        <v>22647.41</v>
      </c>
      <c r="F55" s="27" t="s">
        <v>16499</v>
      </c>
    </row>
    <row r="56" spans="1:6" ht="14.4" thickBot="1" x14ac:dyDescent="0.3">
      <c r="A56" s="22" t="str">
        <f>'+'!$A127</f>
        <v>TSF009/18/00108-A-20180502-1</v>
      </c>
      <c r="B56" s="22" t="str">
        <f>'+'!$B127</f>
        <v>G58049016</v>
      </c>
      <c r="C56" s="29" t="s">
        <v>16575</v>
      </c>
      <c r="D56" s="35" t="s">
        <v>16517</v>
      </c>
      <c r="E56" s="37">
        <v>124463.05</v>
      </c>
      <c r="F56" s="27" t="s">
        <v>16499</v>
      </c>
    </row>
    <row r="57" spans="1:6" ht="14.4" thickBot="1" x14ac:dyDescent="0.3">
      <c r="C57" s="29" t="s">
        <v>16576</v>
      </c>
      <c r="D57" s="35" t="s">
        <v>16516</v>
      </c>
      <c r="E57" s="37">
        <v>93638.09</v>
      </c>
      <c r="F57" s="27" t="s">
        <v>16499</v>
      </c>
    </row>
    <row r="58" spans="1:6" ht="14.4" thickBot="1" x14ac:dyDescent="0.3">
      <c r="C58" s="29" t="s">
        <v>16599</v>
      </c>
      <c r="D58" s="35" t="s">
        <v>16595</v>
      </c>
      <c r="E58" s="37">
        <v>54005.94</v>
      </c>
      <c r="F58" s="27" t="s">
        <v>16499</v>
      </c>
    </row>
    <row r="59" spans="1:6" ht="14.4" thickBot="1" x14ac:dyDescent="0.3">
      <c r="A59" s="22" t="str">
        <f>'+'!$A55</f>
        <v>TSF009/18/00026-A-20180426-1</v>
      </c>
      <c r="B59" s="22" t="str">
        <f>'+'!$B55</f>
        <v>B60721768</v>
      </c>
      <c r="C59" s="29" t="s">
        <v>16600</v>
      </c>
      <c r="D59" s="35" t="s">
        <v>16596</v>
      </c>
      <c r="E59" s="37">
        <v>83138.58</v>
      </c>
      <c r="F59" s="27" t="s">
        <v>16499</v>
      </c>
    </row>
    <row r="60" spans="1:6" x14ac:dyDescent="0.25">
      <c r="A60" s="22" t="str">
        <f>'+'!$A42</f>
        <v>TSF009/18/00072-A-20180427-1</v>
      </c>
      <c r="B60" s="22" t="str">
        <f>'+'!$B42</f>
        <v>G65258410</v>
      </c>
      <c r="C60" s="30"/>
      <c r="D60" s="30"/>
      <c r="E60" s="30"/>
      <c r="F60" s="30"/>
    </row>
    <row r="61" spans="1:6" ht="14.4" thickBot="1" x14ac:dyDescent="0.3">
      <c r="A61" s="22" t="str">
        <f>'+'!$A12</f>
        <v>TSF009/18/00045-A-20180427-1</v>
      </c>
      <c r="B61" s="22" t="str">
        <f>'+'!$B12</f>
        <v>G17695768</v>
      </c>
    </row>
    <row r="62" spans="1:6" ht="15" thickTop="1" thickBot="1" x14ac:dyDescent="0.3">
      <c r="A62" s="22" t="str">
        <f>'+'!$A97</f>
        <v>TSF009/18/00113-A-20180502-1</v>
      </c>
      <c r="B62" s="22" t="str">
        <f>'+'!$B97</f>
        <v>G61738886</v>
      </c>
      <c r="C62" s="48" t="s">
        <v>16500</v>
      </c>
    </row>
    <row r="63" spans="1:6" ht="15" thickTop="1" thickBot="1" x14ac:dyDescent="0.3">
      <c r="A63" s="22" t="str">
        <f>'+'!$A17</f>
        <v>TSF009/18/00031-A-20180426-1</v>
      </c>
      <c r="B63" s="22" t="str">
        <f>'+'!$B17</f>
        <v>G63570709</v>
      </c>
      <c r="C63" s="49" t="s">
        <v>16602</v>
      </c>
    </row>
    <row r="64" spans="1:6" ht="15" thickTop="1" thickBot="1" x14ac:dyDescent="0.3">
      <c r="A64" s="22" t="str">
        <f>'+'!$A95</f>
        <v>TSF009/18/00118-A-20180502-1</v>
      </c>
      <c r="B64" s="22" t="str">
        <f>'+'!$B95</f>
        <v>G43542968</v>
      </c>
      <c r="C64" s="49" t="s">
        <v>16603</v>
      </c>
    </row>
    <row r="65" spans="1:6" ht="15" thickTop="1" thickBot="1" x14ac:dyDescent="0.3">
      <c r="A65" s="22" t="str">
        <f>'+'!$A7</f>
        <v>TSF009/18/00008-A-20180424-1</v>
      </c>
      <c r="B65" s="22" t="str">
        <f>'+'!$B7</f>
        <v>G43768019</v>
      </c>
      <c r="C65" s="49" t="s">
        <v>16604</v>
      </c>
    </row>
    <row r="66" spans="1:6" ht="14.4" thickTop="1" x14ac:dyDescent="0.25">
      <c r="A66" s="22" t="str">
        <f>'+'!$A131</f>
        <v>TSF009/18/00120-A-20180502-1</v>
      </c>
      <c r="B66" s="22" t="str">
        <f>'+'!$B131</f>
        <v>G17830050</v>
      </c>
    </row>
    <row r="67" spans="1:6" x14ac:dyDescent="0.25">
      <c r="A67" s="22" t="str">
        <f>'+'!$A54</f>
        <v>TSF009/18/00076-A-20180427-1</v>
      </c>
      <c r="B67" s="22" t="str">
        <f>'+'!$B54</f>
        <v>G67044271</v>
      </c>
      <c r="C67" s="44"/>
    </row>
    <row r="68" spans="1:6" x14ac:dyDescent="0.25">
      <c r="A68" s="22" t="str">
        <f>'+'!$A13</f>
        <v>TSF009/18/00030-A-20180426-1</v>
      </c>
      <c r="B68" s="22" t="str">
        <f>'+'!$B13</f>
        <v>G58682196</v>
      </c>
      <c r="C68" s="30" t="s">
        <v>16605</v>
      </c>
      <c r="D68" s="21"/>
      <c r="E68" s="21"/>
      <c r="F68" s="21"/>
    </row>
    <row r="69" spans="1:6" ht="14.4" thickBot="1" x14ac:dyDescent="0.3">
      <c r="A69" s="22" t="str">
        <f>'+'!$A66</f>
        <v>TSF009/18/00081-A-20180430-1</v>
      </c>
      <c r="B69" s="22" t="str">
        <f>'+'!$B66</f>
        <v>G61766986</v>
      </c>
      <c r="C69" s="33" t="s">
        <v>16591</v>
      </c>
      <c r="D69" s="31" t="s">
        <v>16520</v>
      </c>
      <c r="E69" s="32" t="s">
        <v>16498</v>
      </c>
      <c r="F69" s="31" t="s">
        <v>2</v>
      </c>
    </row>
    <row r="70" spans="1:6" ht="14.4" thickBot="1" x14ac:dyDescent="0.3">
      <c r="A70" s="22" t="str">
        <f>'+'!$A121</f>
        <v>TSF009/18/00071-A-20180427-1</v>
      </c>
      <c r="B70" s="22" t="str">
        <f>'+'!$B121</f>
        <v>G61409678</v>
      </c>
      <c r="C70" s="28" t="s">
        <v>16554</v>
      </c>
      <c r="D70" s="34" t="s">
        <v>16543</v>
      </c>
      <c r="E70" s="36">
        <v>19680.29</v>
      </c>
      <c r="F70" s="27" t="s">
        <v>16499</v>
      </c>
    </row>
    <row r="71" spans="1:6" ht="14.4" thickBot="1" x14ac:dyDescent="0.3">
      <c r="A71" s="22" t="str">
        <f>'+'!$A8</f>
        <v>TSF009/18/00025-A-20180426-1</v>
      </c>
      <c r="B71" s="22" t="str">
        <f>'+'!$B8</f>
        <v>F08640997</v>
      </c>
      <c r="C71" s="29" t="s">
        <v>16513</v>
      </c>
      <c r="D71" s="35" t="s">
        <v>16506</v>
      </c>
      <c r="E71" s="37">
        <v>26987.51</v>
      </c>
      <c r="F71" s="27" t="s">
        <v>16499</v>
      </c>
    </row>
    <row r="72" spans="1:6" ht="14.4" thickBot="1" x14ac:dyDescent="0.3">
      <c r="C72" s="29" t="s">
        <v>16583</v>
      </c>
      <c r="D72" s="35" t="s">
        <v>16577</v>
      </c>
      <c r="E72" s="37">
        <v>72330.710000000006</v>
      </c>
      <c r="F72" s="27" t="s">
        <v>16499</v>
      </c>
    </row>
    <row r="73" spans="1:6" ht="14.4" thickBot="1" x14ac:dyDescent="0.3">
      <c r="C73" s="29" t="s">
        <v>16508</v>
      </c>
      <c r="D73" s="35" t="s">
        <v>6416</v>
      </c>
      <c r="E73" s="37">
        <v>49825.83</v>
      </c>
      <c r="F73" s="27" t="s">
        <v>16499</v>
      </c>
    </row>
    <row r="74" spans="1:6" ht="14.4" thickBot="1" x14ac:dyDescent="0.3">
      <c r="C74" s="29" t="s">
        <v>16584</v>
      </c>
      <c r="D74" s="35" t="s">
        <v>16522</v>
      </c>
      <c r="E74" s="37">
        <v>22963.24</v>
      </c>
      <c r="F74" s="27" t="s">
        <v>16499</v>
      </c>
    </row>
    <row r="75" spans="1:6" ht="14.4" thickBot="1" x14ac:dyDescent="0.3">
      <c r="C75" s="29" t="s">
        <v>16585</v>
      </c>
      <c r="D75" s="35" t="s">
        <v>16578</v>
      </c>
      <c r="E75" s="37">
        <v>27259.06</v>
      </c>
      <c r="F75" s="27" t="s">
        <v>16499</v>
      </c>
    </row>
    <row r="76" spans="1:6" ht="14.4" thickBot="1" x14ac:dyDescent="0.3">
      <c r="C76" s="29" t="s">
        <v>16534</v>
      </c>
      <c r="D76" s="35" t="s">
        <v>16527</v>
      </c>
      <c r="E76" s="37">
        <v>37745.67</v>
      </c>
      <c r="F76" s="27" t="s">
        <v>16499</v>
      </c>
    </row>
    <row r="77" spans="1:6" ht="21" thickBot="1" x14ac:dyDescent="0.3">
      <c r="C77" s="29" t="s">
        <v>16586</v>
      </c>
      <c r="D77" s="35" t="s">
        <v>16579</v>
      </c>
      <c r="E77" s="37">
        <v>84120.52</v>
      </c>
      <c r="F77" s="27" t="s">
        <v>16499</v>
      </c>
    </row>
    <row r="78" spans="1:6" ht="14.4" thickBot="1" x14ac:dyDescent="0.3">
      <c r="C78" s="29" t="s">
        <v>16587</v>
      </c>
      <c r="D78" s="35" t="s">
        <v>16580</v>
      </c>
      <c r="E78" s="37">
        <v>22213.25</v>
      </c>
      <c r="F78" s="27" t="s">
        <v>16499</v>
      </c>
    </row>
    <row r="79" spans="1:6" ht="14.4" thickBot="1" x14ac:dyDescent="0.3">
      <c r="C79" s="29" t="s">
        <v>16531</v>
      </c>
      <c r="D79" s="35" t="s">
        <v>16524</v>
      </c>
      <c r="E79" s="37">
        <v>69797.75</v>
      </c>
      <c r="F79" s="27" t="s">
        <v>16499</v>
      </c>
    </row>
    <row r="80" spans="1:6" ht="14.4" thickBot="1" x14ac:dyDescent="0.3">
      <c r="C80" s="29" t="s">
        <v>16510</v>
      </c>
      <c r="D80" s="35" t="s">
        <v>16501</v>
      </c>
      <c r="E80" s="37">
        <v>66973.19</v>
      </c>
      <c r="F80" s="27" t="s">
        <v>16499</v>
      </c>
    </row>
    <row r="81" spans="3:6" ht="14.4" thickBot="1" x14ac:dyDescent="0.3">
      <c r="C81" s="29" t="s">
        <v>16514</v>
      </c>
      <c r="D81" s="35" t="s">
        <v>16503</v>
      </c>
      <c r="E81" s="37">
        <v>27890.73</v>
      </c>
      <c r="F81" s="27" t="s">
        <v>16499</v>
      </c>
    </row>
    <row r="82" spans="3:6" ht="14.4" thickBot="1" x14ac:dyDescent="0.3">
      <c r="C82" s="29" t="s">
        <v>16588</v>
      </c>
      <c r="D82" s="35" t="s">
        <v>16581</v>
      </c>
      <c r="E82" s="37">
        <v>43843.21</v>
      </c>
      <c r="F82" s="27" t="s">
        <v>16499</v>
      </c>
    </row>
    <row r="83" spans="3:6" ht="14.4" thickBot="1" x14ac:dyDescent="0.3">
      <c r="C83" s="29" t="s">
        <v>16515</v>
      </c>
      <c r="D83" s="35" t="s">
        <v>16507</v>
      </c>
      <c r="E83" s="37">
        <v>64440.23</v>
      </c>
      <c r="F83" s="27" t="s">
        <v>16499</v>
      </c>
    </row>
    <row r="84" spans="3:6" ht="14.4" thickBot="1" x14ac:dyDescent="0.3">
      <c r="C84" s="29" t="s">
        <v>16589</v>
      </c>
      <c r="D84" s="35" t="s">
        <v>16582</v>
      </c>
      <c r="E84" s="37">
        <v>19097.03</v>
      </c>
      <c r="F84" s="27" t="s">
        <v>16499</v>
      </c>
    </row>
    <row r="85" spans="3:6" ht="14.4" thickBot="1" x14ac:dyDescent="0.3">
      <c r="C85" s="29" t="s">
        <v>16568</v>
      </c>
      <c r="D85" s="35" t="s">
        <v>16559</v>
      </c>
      <c r="E85" s="37">
        <v>19709.93</v>
      </c>
      <c r="F85" s="27" t="s">
        <v>16499</v>
      </c>
    </row>
    <row r="86" spans="3:6" ht="14.4" thickBot="1" x14ac:dyDescent="0.3">
      <c r="C86" s="29" t="s">
        <v>16532</v>
      </c>
      <c r="D86" s="35" t="s">
        <v>16525</v>
      </c>
      <c r="E86" s="37">
        <v>29520.44</v>
      </c>
      <c r="F86" s="27" t="s">
        <v>16499</v>
      </c>
    </row>
    <row r="87" spans="3:6" ht="14.4" thickBot="1" x14ac:dyDescent="0.3">
      <c r="C87" s="29" t="s">
        <v>16530</v>
      </c>
      <c r="D87" s="35" t="s">
        <v>16523</v>
      </c>
      <c r="E87" s="37">
        <v>37745.68</v>
      </c>
      <c r="F87" s="27" t="s">
        <v>16499</v>
      </c>
    </row>
    <row r="88" spans="3:6" ht="14.4" thickBot="1" x14ac:dyDescent="0.3">
      <c r="C88" s="29" t="s">
        <v>16550</v>
      </c>
      <c r="D88" s="35" t="s">
        <v>16518</v>
      </c>
      <c r="E88" s="37">
        <v>45294.81</v>
      </c>
      <c r="F88" s="27" t="s">
        <v>16499</v>
      </c>
    </row>
    <row r="89" spans="3:6" ht="14.4" thickBot="1" x14ac:dyDescent="0.3">
      <c r="C89" s="29" t="s">
        <v>16590</v>
      </c>
      <c r="D89" s="35" t="s">
        <v>706</v>
      </c>
      <c r="E89" s="37">
        <v>27259.06</v>
      </c>
      <c r="F89" s="27" t="s">
        <v>16499</v>
      </c>
    </row>
    <row r="90" spans="3:6" ht="14.4" thickBot="1" x14ac:dyDescent="0.3">
      <c r="C90" s="29" t="s">
        <v>16546</v>
      </c>
      <c r="D90" s="35" t="s">
        <v>16537</v>
      </c>
      <c r="E90" s="37">
        <v>57133.04</v>
      </c>
      <c r="F90" s="27" t="s">
        <v>16499</v>
      </c>
    </row>
    <row r="91" spans="3:6" ht="14.4" thickBot="1" x14ac:dyDescent="0.3">
      <c r="C91" s="29" t="s">
        <v>16567</v>
      </c>
      <c r="D91" s="35" t="s">
        <v>16558</v>
      </c>
      <c r="E91" s="37">
        <v>35439.85</v>
      </c>
      <c r="F91" s="27" t="s">
        <v>16499</v>
      </c>
    </row>
    <row r="92" spans="3:6" ht="14.4" thickBot="1" x14ac:dyDescent="0.3">
      <c r="C92" s="29" t="s">
        <v>16555</v>
      </c>
      <c r="D92" s="35" t="s">
        <v>16544</v>
      </c>
      <c r="E92" s="37">
        <v>22213.25</v>
      </c>
      <c r="F92" s="27" t="s">
        <v>16499</v>
      </c>
    </row>
    <row r="93" spans="3:6" ht="14.4" thickBot="1" x14ac:dyDescent="0.3">
      <c r="C93" s="29" t="s">
        <v>16545</v>
      </c>
      <c r="D93" s="35" t="s">
        <v>16536</v>
      </c>
      <c r="E93" s="37">
        <v>17147.36</v>
      </c>
      <c r="F93" s="27" t="s">
        <v>16499</v>
      </c>
    </row>
    <row r="94" spans="3:6" ht="14.4" thickBot="1" x14ac:dyDescent="0.3">
      <c r="C94" s="29" t="s">
        <v>16592</v>
      </c>
      <c r="D94" s="35" t="s">
        <v>16502</v>
      </c>
      <c r="E94" s="37">
        <v>56216.3</v>
      </c>
      <c r="F94" s="27" t="s">
        <v>16499</v>
      </c>
    </row>
    <row r="95" spans="3:6" ht="14.4" thickBot="1" x14ac:dyDescent="0.3">
      <c r="C95" s="29" t="s">
        <v>16533</v>
      </c>
      <c r="D95" s="35" t="s">
        <v>16526</v>
      </c>
      <c r="E95" s="37">
        <v>42673.16</v>
      </c>
      <c r="F95" s="27" t="s">
        <v>16499</v>
      </c>
    </row>
    <row r="96" spans="3:6" ht="14.4" thickBot="1" x14ac:dyDescent="0.3">
      <c r="C96" s="29" t="s">
        <v>16569</v>
      </c>
      <c r="D96" s="35" t="s">
        <v>16560</v>
      </c>
      <c r="E96" s="37">
        <v>104092.45</v>
      </c>
      <c r="F96" s="27" t="s">
        <v>16499</v>
      </c>
    </row>
    <row r="97" spans="3:6" ht="14.4" thickBot="1" x14ac:dyDescent="0.3">
      <c r="C97" s="29" t="s">
        <v>16535</v>
      </c>
      <c r="D97" s="35" t="s">
        <v>16528</v>
      </c>
      <c r="E97" s="37">
        <v>17719.939999999999</v>
      </c>
      <c r="F97" s="27" t="s">
        <v>16499</v>
      </c>
    </row>
    <row r="98" spans="3:6" ht="14.4" thickBot="1" x14ac:dyDescent="0.3">
      <c r="C98" s="29" t="s">
        <v>16529</v>
      </c>
      <c r="D98" s="35" t="s">
        <v>16521</v>
      </c>
      <c r="E98" s="37">
        <v>82170.850000000006</v>
      </c>
      <c r="F98" s="27" t="s">
        <v>16499</v>
      </c>
    </row>
    <row r="99" spans="3:6" ht="14.4" thickBot="1" x14ac:dyDescent="0.3">
      <c r="C99" s="29" t="s">
        <v>16548</v>
      </c>
      <c r="D99" s="35" t="s">
        <v>16539</v>
      </c>
      <c r="E99" s="37">
        <v>45294.81</v>
      </c>
      <c r="F99" s="27" t="s">
        <v>16499</v>
      </c>
    </row>
    <row r="100" spans="3:6" ht="14.4" thickBot="1" x14ac:dyDescent="0.3">
      <c r="C100" s="29" t="s">
        <v>16564</v>
      </c>
      <c r="D100" s="35" t="s">
        <v>312</v>
      </c>
      <c r="E100" s="37">
        <v>42673.16</v>
      </c>
      <c r="F100" s="27" t="s">
        <v>16499</v>
      </c>
    </row>
    <row r="101" spans="3:6" ht="14.4" thickBot="1" x14ac:dyDescent="0.3">
      <c r="C101" s="29" t="s">
        <v>16512</v>
      </c>
      <c r="D101" s="35" t="s">
        <v>582</v>
      </c>
      <c r="E101" s="37">
        <v>181355.45</v>
      </c>
      <c r="F101" s="27" t="s">
        <v>16499</v>
      </c>
    </row>
    <row r="102" spans="3:6" ht="14.4" thickBot="1" x14ac:dyDescent="0.3">
      <c r="C102" s="29" t="s">
        <v>16511</v>
      </c>
      <c r="D102" s="35" t="s">
        <v>16505</v>
      </c>
      <c r="E102" s="37">
        <v>57716.3</v>
      </c>
      <c r="F102" s="27" t="s">
        <v>16499</v>
      </c>
    </row>
    <row r="103" spans="3:6" ht="14.4" thickBot="1" x14ac:dyDescent="0.3">
      <c r="C103" s="29" t="s">
        <v>16551</v>
      </c>
      <c r="D103" s="35" t="s">
        <v>556</v>
      </c>
      <c r="E103" s="37">
        <v>50409.1</v>
      </c>
      <c r="F103" s="27" t="s">
        <v>16499</v>
      </c>
    </row>
    <row r="104" spans="3:6" ht="14.4" thickBot="1" x14ac:dyDescent="0.3">
      <c r="C104" s="29" t="s">
        <v>172</v>
      </c>
      <c r="D104" s="35" t="s">
        <v>173</v>
      </c>
      <c r="E104" s="37">
        <v>135562.57</v>
      </c>
      <c r="F104" s="27" t="s">
        <v>16499</v>
      </c>
    </row>
    <row r="105" spans="3:6" ht="14.4" thickBot="1" x14ac:dyDescent="0.3">
      <c r="C105" s="29" t="s">
        <v>16566</v>
      </c>
      <c r="D105" s="35" t="s">
        <v>16519</v>
      </c>
      <c r="E105" s="37">
        <v>74572.009999999995</v>
      </c>
      <c r="F105" s="27" t="s">
        <v>16499</v>
      </c>
    </row>
    <row r="106" spans="3:6" ht="14.4" thickBot="1" x14ac:dyDescent="0.3">
      <c r="C106" s="29" t="s">
        <v>16563</v>
      </c>
      <c r="D106" s="35" t="s">
        <v>16556</v>
      </c>
      <c r="E106" s="37">
        <v>37745.68</v>
      </c>
      <c r="F106" s="27" t="s">
        <v>16499</v>
      </c>
    </row>
    <row r="107" spans="3:6" ht="14.4" thickBot="1" x14ac:dyDescent="0.3">
      <c r="C107" s="29" t="s">
        <v>16509</v>
      </c>
      <c r="D107" s="35" t="s">
        <v>16504</v>
      </c>
      <c r="E107" s="37">
        <v>27259.06</v>
      </c>
      <c r="F107" s="27" t="s">
        <v>16499</v>
      </c>
    </row>
    <row r="108" spans="3:6" ht="14.4" thickBot="1" x14ac:dyDescent="0.3">
      <c r="C108" s="29" t="s">
        <v>16027</v>
      </c>
      <c r="D108" s="35" t="s">
        <v>6685</v>
      </c>
      <c r="E108" s="37">
        <v>37429.85</v>
      </c>
      <c r="F108" s="27" t="s">
        <v>16499</v>
      </c>
    </row>
    <row r="109" spans="3:6" ht="14.4" thickBot="1" x14ac:dyDescent="0.3">
      <c r="C109" s="29" t="s">
        <v>16553</v>
      </c>
      <c r="D109" s="35" t="s">
        <v>16542</v>
      </c>
      <c r="E109" s="37">
        <v>47584.52</v>
      </c>
      <c r="F109" s="27" t="s">
        <v>16499</v>
      </c>
    </row>
    <row r="110" spans="3:6" ht="14.4" thickBot="1" x14ac:dyDescent="0.3">
      <c r="C110" s="29" t="s">
        <v>16571</v>
      </c>
      <c r="D110" s="35" t="s">
        <v>16562</v>
      </c>
      <c r="E110" s="37">
        <v>37745.68</v>
      </c>
      <c r="F110" s="27" t="s">
        <v>16499</v>
      </c>
    </row>
    <row r="111" spans="3:6" ht="14.4" thickBot="1" x14ac:dyDescent="0.3">
      <c r="C111" s="29" t="s">
        <v>16552</v>
      </c>
      <c r="D111" s="35" t="s">
        <v>16541</v>
      </c>
      <c r="E111" s="37">
        <v>137803.87</v>
      </c>
      <c r="F111" s="27" t="s">
        <v>16499</v>
      </c>
    </row>
    <row r="112" spans="3:6" ht="14.4" thickBot="1" x14ac:dyDescent="0.3">
      <c r="C112" s="29" t="s">
        <v>16570</v>
      </c>
      <c r="D112" s="35" t="s">
        <v>16561</v>
      </c>
      <c r="E112" s="37">
        <v>74572.009999999995</v>
      </c>
      <c r="F112" s="27" t="s">
        <v>16499</v>
      </c>
    </row>
    <row r="113" spans="3:6" ht="14.4" thickBot="1" x14ac:dyDescent="0.3">
      <c r="C113" s="29" t="s">
        <v>16565</v>
      </c>
      <c r="D113" s="35" t="s">
        <v>16557</v>
      </c>
      <c r="E113" s="37">
        <v>77554.64</v>
      </c>
      <c r="F113" s="27" t="s">
        <v>16499</v>
      </c>
    </row>
    <row r="114" spans="3:6" ht="14.4" thickBot="1" x14ac:dyDescent="0.3">
      <c r="C114" s="29" t="s">
        <v>16549</v>
      </c>
      <c r="D114" s="35" t="s">
        <v>16540</v>
      </c>
      <c r="E114" s="37">
        <v>22963.24</v>
      </c>
      <c r="F114" s="27" t="s">
        <v>16499</v>
      </c>
    </row>
    <row r="115" spans="3:6" ht="14.4" thickBot="1" x14ac:dyDescent="0.3">
      <c r="C115" s="29" t="s">
        <v>16547</v>
      </c>
      <c r="D115" s="35" t="s">
        <v>16538</v>
      </c>
      <c r="E115" s="37">
        <v>22963.24</v>
      </c>
      <c r="F115" s="27" t="s">
        <v>16499</v>
      </c>
    </row>
    <row r="116" spans="3:6" ht="14.4" thickBot="1" x14ac:dyDescent="0.3">
      <c r="C116" s="30" t="s">
        <v>16601</v>
      </c>
      <c r="D116" s="31" t="s">
        <v>16520</v>
      </c>
      <c r="E116" s="32" t="s">
        <v>16498</v>
      </c>
      <c r="F116" s="31" t="s">
        <v>2</v>
      </c>
    </row>
    <row r="117" spans="3:6" ht="14.4" thickBot="1" x14ac:dyDescent="0.3">
      <c r="C117" s="41" t="s">
        <v>16573</v>
      </c>
      <c r="D117" s="43" t="s">
        <v>16572</v>
      </c>
      <c r="E117" s="36">
        <v>17719.939999999999</v>
      </c>
      <c r="F117" s="27" t="s">
        <v>16499</v>
      </c>
    </row>
    <row r="118" spans="3:6" ht="14.4" thickBot="1" x14ac:dyDescent="0.3">
      <c r="C118" s="30" t="s">
        <v>16574</v>
      </c>
      <c r="D118" s="31" t="s">
        <v>16520</v>
      </c>
      <c r="E118" s="32" t="s">
        <v>16498</v>
      </c>
      <c r="F118" s="31" t="s">
        <v>2</v>
      </c>
    </row>
    <row r="119" spans="3:6" ht="14.4" thickBot="1" x14ac:dyDescent="0.3">
      <c r="C119" s="28" t="s">
        <v>16597</v>
      </c>
      <c r="D119" s="34" t="s">
        <v>16594</v>
      </c>
      <c r="E119" s="36">
        <v>243378.94</v>
      </c>
      <c r="F119" s="27" t="s">
        <v>16499</v>
      </c>
    </row>
    <row r="120" spans="3:6" ht="14.4" thickBot="1" x14ac:dyDescent="0.3">
      <c r="C120" s="29" t="s">
        <v>16598</v>
      </c>
      <c r="D120" s="35" t="s">
        <v>1637</v>
      </c>
      <c r="E120" s="37">
        <v>22647.41</v>
      </c>
      <c r="F120" s="27" t="s">
        <v>16499</v>
      </c>
    </row>
    <row r="121" spans="3:6" ht="14.4" thickBot="1" x14ac:dyDescent="0.3">
      <c r="C121" s="29" t="s">
        <v>16575</v>
      </c>
      <c r="D121" s="35" t="s">
        <v>16517</v>
      </c>
      <c r="E121" s="37">
        <v>125430.79</v>
      </c>
      <c r="F121" s="27" t="s">
        <v>16499</v>
      </c>
    </row>
    <row r="122" spans="3:6" ht="14.4" thickBot="1" x14ac:dyDescent="0.3">
      <c r="C122" s="29" t="s">
        <v>16576</v>
      </c>
      <c r="D122" s="35" t="s">
        <v>16516</v>
      </c>
      <c r="E122" s="37">
        <v>93960.67</v>
      </c>
      <c r="F122" s="27" t="s">
        <v>16499</v>
      </c>
    </row>
    <row r="123" spans="3:6" ht="14.4" thickBot="1" x14ac:dyDescent="0.3">
      <c r="C123" s="29" t="s">
        <v>16599</v>
      </c>
      <c r="D123" s="35" t="s">
        <v>16595</v>
      </c>
      <c r="E123" s="37">
        <v>53683.360000000001</v>
      </c>
      <c r="F123" s="27" t="s">
        <v>16499</v>
      </c>
    </row>
    <row r="124" spans="3:6" ht="14.4" thickBot="1" x14ac:dyDescent="0.3">
      <c r="C124" s="29" t="s">
        <v>16600</v>
      </c>
      <c r="D124" s="35" t="s">
        <v>16596</v>
      </c>
      <c r="E124" s="37">
        <v>82170.850000000006</v>
      </c>
      <c r="F124" s="27" t="s">
        <v>16499</v>
      </c>
    </row>
    <row r="125" spans="3:6" x14ac:dyDescent="0.25">
      <c r="C125" s="30"/>
      <c r="D125" s="30"/>
      <c r="E125" s="30"/>
      <c r="F125" s="30"/>
    </row>
    <row r="126" spans="3:6" ht="14.4" thickBot="1" x14ac:dyDescent="0.3"/>
    <row r="127" spans="3:6" ht="15" thickTop="1" thickBot="1" x14ac:dyDescent="0.3">
      <c r="C127" s="48" t="s">
        <v>16500</v>
      </c>
    </row>
    <row r="128" spans="3:6" ht="15" thickTop="1" thickBot="1" x14ac:dyDescent="0.3">
      <c r="C128" s="49" t="s">
        <v>16606</v>
      </c>
    </row>
    <row r="129" spans="3:3" ht="15" thickTop="1" thickBot="1" x14ac:dyDescent="0.3">
      <c r="C129" s="49" t="s">
        <v>16607</v>
      </c>
    </row>
    <row r="130" spans="3:3" ht="15" thickTop="1" thickBot="1" x14ac:dyDescent="0.3">
      <c r="C130" s="49" t="s">
        <v>16608</v>
      </c>
    </row>
    <row r="131" spans="3:3" ht="14.4" thickTop="1" x14ac:dyDescent="0.25"/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IF(SUBTOTAL(3,'=+3.000'!B4:B1048576)=1,0,SUBTOTAL(3,'=+3.000'!B4:B1048576))</f>
        <v>32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2019-06-12T11:40:59Z</dcterms:modified>
</cp:coreProperties>
</file>