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'=+3.000'!$A$2:$F$27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15" i="1" l="1"/>
  <c r="A27" i="1"/>
  <c r="A13" i="1"/>
  <c r="A19" i="1"/>
  <c r="A11" i="1"/>
  <c r="A24" i="1"/>
  <c r="A3" i="1"/>
  <c r="A12" i="1"/>
  <c r="A16" i="1"/>
  <c r="A7" i="1"/>
  <c r="A22" i="1"/>
  <c r="A5" i="1"/>
  <c r="A6" i="1"/>
  <c r="A14" i="1"/>
  <c r="A20" i="1"/>
  <c r="A17" i="1"/>
  <c r="A8" i="1"/>
  <c r="A26" i="1"/>
  <c r="A21" i="1"/>
  <c r="A25" i="1"/>
  <c r="A9" i="1"/>
  <c r="A18" i="1"/>
  <c r="A10" i="1"/>
  <c r="A23" i="1"/>
  <c r="A4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19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2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3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16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5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20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8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2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4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18" i="1"/>
  <c r="B21" i="1"/>
  <c r="B14" i="1"/>
  <c r="B22" i="1"/>
  <c r="B15" i="1"/>
  <c r="I116" i="11"/>
  <c r="I113" i="11"/>
  <c r="I112" i="11"/>
  <c r="D4" i="8"/>
  <c r="D4" i="10"/>
  <c r="B23" i="1"/>
  <c r="B10" i="1"/>
  <c r="B9" i="1"/>
  <c r="B25" i="1"/>
  <c r="B17" i="1"/>
  <c r="B6" i="1"/>
  <c r="B7" i="1"/>
  <c r="B12" i="1"/>
  <c r="B11" i="1"/>
  <c r="B13" i="1"/>
  <c r="B27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<sst xmlns="http://schemas.openxmlformats.org/spreadsheetml/2006/main" count="93241" uniqueCount="16548">
  <si>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</si>
  <si>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</si>
  <si>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</si>
  <si>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</si>
  <si>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</si>
  <si>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</si>
  <si>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</si>
  <si>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</si>
  <si>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</si>
  <si>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</si>
  <si>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</si>
  <si>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</si>
  <si>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</si>
  <si>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</si>
  <si>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</si>
  <si>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</si>
  <si>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</si>
  <si>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</si>
  <si>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</si>
  <si>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</si>
  <si>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</si>
  <si>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</si>
  <si>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</si>
  <si>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</si>
  <si>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</si>
  <si>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</si>
  <si>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</si>
  <si>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</si>
  <si>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</si>
  <si>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</si>
  <si>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</si>
  <si>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</si>
  <si>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</si>
  <si>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</si>
  <si>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</si>
  <si>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</si>
  <si>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</si>
  <si>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</si>
  <si>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</si>
  <si>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</si>
  <si>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</si>
  <si>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</si>
  <si>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</si>
  <si>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</si>
  <si>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</si>
  <si>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</si>
  <si>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</si>
  <si>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</si>
  <si>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</si>
  <si>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</si>
  <si>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</si>
  <si>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</si>
  <si>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</si>
  <si>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</si>
  <si>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</si>
  <si>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</si>
  <si>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</si>
  <si>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</si>
  <si>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</si>
  <si>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</si>
  <si>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</si>
  <si>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</si>
  <si>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</si>
  <si>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</si>
  <si>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</si>
  <si>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</si>
  <si>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</si>
  <si>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</si>
  <si>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</si>
  <si>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</si>
  <si>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</si>
  <si>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</si>
  <si>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</si>
  <si>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</si>
  <si>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</si>
  <si>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</si>
  <si>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</si>
  <si>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</si>
  <si>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</si>
  <si>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</si>
  <si>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</si>
  <si>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</si>
  <si>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</si>
  <si>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</si>
  <si>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</si>
  <si>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</si>
  <si>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</si>
  <si>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</si>
  <si>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</si>
  <si>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</si>
  <si>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</si>
  <si>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</si>
  <si>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</si>
  <si>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</si>
  <si>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</si>
  <si>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</si>
  <si>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</si>
  <si>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</si>
  <si>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</si>
  <si>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</si>
  <si>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</si>
  <si>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</si>
  <si>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</si>
  <si>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</si>
  <si>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</si>
  <si>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</si>
  <si>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</si>
  <si>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</si>
  <si>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</si>
  <si>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</si>
  <si>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</si>
  <si>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</si>
  <si>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</si>
  <si>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</si>
  <si>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</si>
  <si>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</si>
  <si>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</si>
  <si>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</si>
  <si>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</si>
  <si>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</si>
  <si>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</si>
  <si>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</si>
  <si>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</si>
  <si>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</si>
  <si>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</si>
  <si>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</si>
  <si>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</si>
  <si>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</si>
  <si>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</si>
  <si>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</si>
  <si>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</si>
  <si>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</si>
  <si>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</si>
  <si>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</si>
  <si>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</si>
  <si>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</si>
  <si>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</si>
  <si>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</si>
  <si>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</si>
  <si>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</si>
  <si>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</si>
  <si>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</si>
  <si>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</si>
  <si>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</si>
  <si>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</si>
  <si>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</si>
  <si>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</si>
  <si>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</si>
  <si>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</si>
  <si>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</si>
  <si>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</si>
  <si>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</si>
  <si>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</si>
  <si>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</si>
  <si>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</si>
  <si>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</si>
  <si>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</si>
  <si>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</si>
  <si>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</si>
  <si>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</si>
  <si>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</si>
  <si>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</si>
  <si>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</si>
  <si>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</si>
  <si>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</si>
  <si>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</si>
  <si>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</si>
  <si>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</si>
  <si>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</si>
  <si>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</si>
  <si>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</si>
  <si>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</si>
  <si>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</si>
  <si>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</si>
  <si>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</si>
  <si>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</si>
  <si>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</si>
  <si>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</si>
  <si>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</si>
  <si>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</si>
  <si>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</si>
  <si>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</si>
  <si>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</si>
  <si>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</si>
  <si>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</si>
  <si>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</si>
  <si>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</si>
  <si>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</si>
  <si>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</si>
  <si>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</si>
  <si>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</si>
  <si>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</si>
  <si>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</si>
  <si>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</si>
  <si>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</si>
  <si>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</si>
  <si>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</si>
  <si>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</si>
  <si>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</si>
  <si>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</si>
  <si>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</si>
  <si>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</si>
  <si>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</si>
  <si>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</si>
  <si>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</si>
  <si>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</si>
  <si>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</si>
  <si>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</si>
  <si>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</si>
  <si>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</si>
  <si>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</si>
  <si>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</si>
  <si>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</si>
  <si>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</si>
  <si>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</si>
  <si>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</si>
  <si>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</si>
  <si>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</si>
  <si>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</si>
  <si>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</si>
  <si>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</si>
  <si>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</si>
  <si>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</si>
  <si>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</si>
  <si>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</si>
  <si>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</si>
  <si>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</si>
  <si>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</si>
  <si>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</si>
  <si>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</si>
  <si>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</si>
  <si>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</si>
  <si>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</si>
  <si>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</si>
  <si>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</si>
  <si>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</si>
  <si>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</si>
  <si>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</si>
  <si>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</si>
  <si>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</si>
  <si>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</si>
  <si>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</si>
  <si>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</si>
  <si>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</si>
  <si>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</si>
  <si>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</si>
  <si>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</si>
  <si>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</si>
  <si>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</si>
  <si>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</si>
  <si>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</si>
  <si>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</si>
  <si>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</si>
  <si>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</si>
  <si>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</si>
  <si>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</si>
  <si>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</si>
  <si>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</si>
  <si>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</si>
  <si>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</si>
  <si>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</si>
  <si>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</si>
  <si>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</si>
  <si>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</si>
  <si>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</si>
  <si>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</si>
  <si>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</si>
  <si>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</si>
  <si>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</si>
  <si>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</si>
  <si>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</si>
  <si>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</si>
  <si>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</si>
  <si>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</si>
  <si>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</si>
  <si>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</si>
  <si>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</si>
  <si>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</si>
  <si>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</si>
  <si>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</si>
  <si>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</si>
  <si>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</si>
  <si>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</si>
  <si>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</si>
  <si>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</si>
  <si>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</si>
  <si>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</si>
  <si>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</si>
  <si>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</si>
  <si>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</si>
  <si>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</si>
  <si>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</si>
  <si>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</si>
  <si>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</si>
  <si>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</si>
  <si>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</si>
  <si>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</si>
  <si>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</si>
  <si>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</si>
  <si>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</si>
  <si>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</si>
  <si>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</si>
  <si>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</si>
  <si>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</si>
  <si>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</si>
  <si>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</si>
  <si>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</si>
  <si>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</si>
  <si>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</si>
  <si>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</si>
  <si>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</si>
  <si>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</si>
  <si>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</si>
  <si>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</si>
  <si>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</si>
  <si>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</si>
  <si>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</si>
  <si>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</si>
  <si>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</si>
  <si>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</si>
  <si>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</si>
  <si>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</si>
  <si>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</si>
  <si>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</si>
  <si>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</si>
  <si>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</si>
  <si>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</si>
  <si>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</si>
  <si>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</si>
  <si>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</si>
  <si>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</si>
  <si>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</si>
  <si>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</si>
  <si>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</si>
  <si>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</si>
  <si>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</si>
  <si>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</si>
  <si>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</si>
  <si>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</si>
  <si>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</si>
  <si>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</si>
  <si>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</si>
  <si>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</si>
  <si>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</si>
  <si>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</si>
  <si>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</si>
  <si>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</si>
  <si>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</si>
  <si>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</si>
  <si>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</si>
  <si>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</si>
  <si>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</si>
  <si>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</si>
  <si>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</si>
  <si>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</si>
  <si>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</si>
  <si>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</si>
  <si>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</si>
  <si>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</si>
  <si>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</si>
  <si>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</si>
  <si>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</si>
  <si>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</si>
  <si>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</si>
  <si>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</si>
  <si>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</si>
  <si>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</si>
  <si>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</si>
  <si>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</si>
  <si>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</si>
  <si>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</si>
  <si>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</si>
  <si>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</si>
  <si>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</si>
  <si>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</si>
  <si>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</si>
  <si>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</si>
  <si>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</si>
  <si>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</si>
  <si>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</si>
  <si>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</si>
  <si>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</si>
  <si>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</si>
  <si>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</si>
  <si>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</si>
  <si>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</si>
  <si>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</si>
  <si>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</si>
  <si>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</si>
  <si>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</si>
  <si>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</si>
  <si>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</si>
  <si>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</si>
  <si>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</si>
  <si>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</si>
  <si>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</si>
  <si>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</si>
  <si>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</si>
  <si>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</si>
  <si>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</si>
  <si>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</si>
  <si>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</si>
  <si>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</si>
  <si>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</si>
  <si>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</si>
  <si>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</si>
  <si>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</si>
  <si>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</si>
  <si>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</si>
  <si>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</si>
  <si>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</si>
  <si>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</si>
  <si>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</si>
  <si>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</si>
  <si>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</si>
  <si>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</si>
  <si>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</si>
  <si>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</si>
  <si>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</si>
  <si>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</si>
  <si>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</si>
  <si>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</si>
  <si>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</si>
  <si>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</si>
  <si>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</si>
  <si>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</si>
  <si>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</si>
  <si>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</si>
  <si>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</si>
  <si>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</si>
  <si>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</si>
  <si>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</si>
  <si>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</si>
  <si>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</si>
  <si>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</si>
  <si>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</si>
  <si>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</si>
  <si>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</si>
  <si>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</si>
  <si>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</si>
  <si>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</si>
  <si>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</si>
  <si>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</si>
  <si>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</si>
  <si>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</si>
  <si>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</si>
  <si>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</si>
  <si>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</si>
  <si>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</si>
  <si>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</si>
  <si>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</si>
  <si>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</si>
  <si>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</si>
  <si>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</si>
  <si>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</si>
  <si>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</si>
  <si>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</si>
  <si>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</si>
  <si>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</si>
  <si>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</si>
  <si>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</si>
  <si>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</si>
  <si>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</si>
  <si>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</si>
  <si>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</si>
  <si>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</si>
  <si>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</si>
  <si>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</si>
  <si>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</si>
  <si>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</si>
  <si>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</si>
  <si>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</si>
  <si>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</si>
  <si>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</si>
  <si>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</si>
  <si>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</si>
  <si>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</si>
  <si>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</si>
  <si>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</si>
  <si>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</si>
  <si>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</si>
  <si>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</si>
  <si>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</si>
  <si>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</si>
  <si>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</si>
  <si>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</si>
  <si>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</si>
  <si>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</si>
  <si>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</si>
  <si>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</si>
  <si>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</si>
  <si>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</si>
  <si>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</si>
  <si>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</si>
  <si>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</si>
  <si>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</si>
  <si>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</si>
  <si>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</si>
  <si>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</si>
  <si>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</si>
  <si>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</si>
  <si>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</si>
  <si>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</si>
  <si>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</si>
  <si>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</si>
  <si>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</si>
  <si>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</si>
  <si>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</si>
  <si>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</si>
  <si>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</si>
  <si>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</si>
  <si>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</si>
  <si>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</si>
  <si>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</si>
  <si>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</si>
  <si>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</si>
  <si>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</si>
  <si>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</si>
  <si>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</si>
  <si>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</si>
  <si>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</si>
  <si>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</si>
  <si>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</si>
  <si>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</si>
  <si>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</si>
  <si>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</si>
  <si>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</si>
  <si>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</si>
  <si>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</si>
  <si>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</si>
  <si>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</si>
  <si>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</si>
  <si>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</si>
  <si>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</si>
  <si>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</si>
  <si>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</si>
  <si>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</si>
  <si>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</si>
  <si>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</si>
  <si>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</si>
  <si>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</si>
  <si>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</si>
  <si>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</si>
  <si>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</si>
  <si>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</si>
  <si>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</si>
  <si>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</si>
  <si>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</si>
  <si>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</si>
  <si>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</si>
  <si>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</si>
  <si>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</si>
  <si>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</si>
  <si>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</si>
  <si>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</si>
  <si>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</si>
  <si>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</si>
  <si>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</si>
  <si>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</si>
  <si>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</si>
  <si>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</si>
  <si>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</si>
  <si>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</si>
  <si>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</si>
  <si>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</si>
  <si>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</si>
  <si>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</si>
  <si>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</si>
  <si>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</si>
  <si>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</si>
  <si>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</si>
  <si>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</si>
  <si>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</si>
  <si>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</si>
  <si>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</si>
  <si>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</si>
  <si>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</si>
  <si>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</si>
  <si>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</si>
  <si>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</si>
  <si>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</si>
  <si>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</si>
  <si>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</si>
  <si>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</si>
  <si>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</si>
  <si>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</si>
  <si>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</si>
  <si>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</si>
  <si>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</si>
  <si>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</si>
  <si>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</si>
  <si>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</si>
  <si>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</si>
  <si>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</si>
  <si>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</si>
  <si>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</si>
  <si>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</si>
  <si>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</si>
  <si>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</si>
  <si>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</si>
  <si>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</si>
  <si>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</si>
  <si>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</si>
  <si>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</si>
  <si>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</si>
  <si>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</si>
  <si>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</si>
  <si>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</si>
  <si>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</si>
  <si>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</si>
  <si>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</si>
  <si>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</si>
  <si>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</si>
  <si>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</si>
  <si>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</si>
  <si>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</si>
  <si>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</si>
  <si>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</si>
  <si>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</si>
  <si>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</si>
  <si>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</si>
  <si>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</si>
  <si>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</si>
  <si>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</si>
  <si>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</si>
  <si>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</si>
  <si>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</si>
  <si>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</si>
  <si>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</si>
  <si>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</si>
  <si>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</si>
  <si>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</si>
  <si>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</si>
  <si>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</si>
  <si>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</si>
  <si>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</si>
  <si>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</si>
  <si>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</si>
  <si>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</si>
  <si>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</si>
  <si>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</si>
  <si>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</si>
  <si>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</si>
  <si>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</si>
  <si>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</si>
  <si>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</si>
  <si>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</si>
  <si>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</si>
  <si>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</si>
  <si>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</si>
  <si>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</si>
  <si>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</si>
  <si>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</si>
  <si>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</si>
  <si>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</si>
  <si>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</si>
  <si>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</si>
  <si>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</si>
  <si>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</si>
  <si>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</si>
  <si>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</si>
  <si>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</si>
  <si>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</si>
  <si>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</si>
  <si>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</si>
  <si>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</si>
  <si>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</si>
  <si>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</si>
  <si>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</si>
  <si>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</si>
  <si>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</si>
  <si>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</si>
  <si>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</si>
  <si>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</si>
  <si>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</si>
  <si>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</si>
  <si>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</si>
  <si>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</si>
  <si>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</si>
  <si>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</si>
  <si>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</si>
  <si>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</si>
  <si>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</si>
  <si>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</si>
  <si>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</si>
  <si>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</si>
  <si>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</si>
  <si>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</si>
  <si>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</si>
  <si>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</si>
  <si>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</si>
  <si>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</si>
  <si>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</si>
  <si>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</si>
  <si>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</si>
  <si>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</si>
  <si>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</si>
  <si>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</si>
  <si>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</si>
  <si>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</si>
  <si>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</si>
  <si>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</si>
  <si>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</si>
  <si>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</si>
  <si>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</si>
  <si>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</si>
  <si>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</si>
  <si>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</si>
  <si>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</si>
  <si>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</si>
  <si>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</si>
  <si>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</si>
  <si>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</si>
  <si>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</si>
  <si>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</si>
  <si>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</si>
  <si>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</si>
  <si>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</si>
  <si>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</si>
  <si>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</si>
  <si>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</si>
  <si>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</si>
  <si>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</si>
  <si>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</si>
  <si>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</si>
  <si>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</si>
  <si>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</si>
  <si>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</si>
  <si>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</si>
  <si>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</si>
  <si>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</si>
  <si>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</si>
  <si>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</si>
  <si>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</si>
  <si>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</si>
  <si>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</si>
  <si>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</si>
  <si>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</si>
  <si>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</si>
  <si>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</si>
  <si>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</si>
  <si>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</si>
  <si>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</si>
  <si>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</si>
  <si>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</si>
  <si>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</si>
  <si>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</si>
  <si>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</si>
  <si>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</si>
  <si>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</si>
  <si>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</si>
  <si>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</si>
  <si>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</si>
  <si>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</si>
  <si>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</si>
  <si>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</si>
  <si>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</si>
  <si>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</si>
  <si>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</si>
  <si>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</si>
  <si>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</si>
  <si>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</si>
  <si>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</si>
  <si>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</si>
  <si>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</si>
  <si>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</si>
  <si>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</si>
  <si>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</si>
  <si>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</si>
  <si>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</si>
  <si>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</si>
  <si>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</si>
  <si>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</si>
  <si>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</si>
  <si>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</si>
  <si>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</si>
  <si>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</si>
  <si>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</si>
  <si>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</si>
  <si>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</si>
  <si>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</si>
  <si>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</si>
  <si>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</si>
  <si>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</si>
  <si>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</si>
  <si>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</si>
  <si>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</si>
  <si>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</si>
  <si>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</si>
  <si>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</si>
  <si>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</si>
  <si>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</si>
  <si>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</si>
  <si>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</si>
  <si>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</si>
  <si>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</si>
  <si>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</si>
  <si>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</si>
  <si>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</si>
  <si>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</si>
  <si>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</si>
  <si>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</si>
  <si>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</si>
  <si>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</si>
  <si>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</si>
  <si>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</si>
  <si>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</si>
  <si>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</si>
  <si>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</si>
  <si>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</si>
  <si>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</si>
  <si>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</si>
  <si>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</si>
  <si>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</si>
  <si>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</si>
  <si>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</si>
  <si>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</si>
  <si>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</si>
  <si>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</si>
  <si>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</si>
  <si>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</si>
  <si>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</si>
  <si>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</si>
  <si>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</si>
  <si>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</si>
  <si>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</si>
  <si>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</si>
  <si>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</si>
  <si>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</si>
  <si>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</si>
  <si>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</si>
  <si>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</si>
  <si>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</si>
  <si>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</si>
  <si>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</si>
  <si>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</si>
  <si>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</si>
  <si>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</si>
  <si>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</si>
  <si>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</si>
  <si>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</si>
  <si>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</si>
  <si>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</si>
  <si>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</si>
  <si>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</si>
  <si>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</si>
  <si>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</si>
  <si>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</si>
  <si>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</si>
  <si>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</si>
  <si>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</si>
  <si>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</si>
  <si>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</si>
  <si>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</si>
  <si>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</si>
  <si>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</si>
  <si>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</si>
  <si>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</si>
  <si>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</si>
  <si>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</si>
  <si>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</si>
  <si>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</si>
  <si>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</si>
  <si>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</si>
  <si>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</si>
  <si>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</si>
  <si>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</si>
  <si>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</si>
  <si>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</si>
  <si>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</si>
  <si>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</si>
  <si>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</si>
  <si>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</si>
  <si>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</si>
  <si>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</si>
  <si>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</si>
  <si>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</si>
  <si>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</si>
  <si>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</si>
  <si>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</si>
  <si>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</si>
  <si>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</si>
  <si>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</si>
  <si>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</si>
  <si>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</si>
  <si>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</si>
  <si>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</si>
  <si>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</si>
  <si>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</si>
  <si>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</si>
  <si>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</si>
  <si>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</si>
  <si>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</si>
  <si>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</si>
  <si>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</si>
  <si>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</si>
  <si>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</si>
  <si>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</si>
  <si>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</si>
  <si>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</si>
  <si>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</si>
  <si>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</si>
  <si>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</si>
  <si>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</si>
  <si>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</si>
  <si>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</si>
  <si>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</si>
  <si>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</si>
  <si>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</si>
  <si>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</si>
  <si>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</si>
  <si>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</si>
  <si>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</si>
  <si>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</si>
  <si>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</si>
  <si>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</si>
  <si>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</si>
  <si>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</si>
  <si>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</si>
  <si>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</si>
  <si>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</si>
  <si>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</si>
  <si>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</si>
  <si>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</si>
  <si>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</si>
  <si>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</si>
  <si>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</si>
  <si>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</si>
  <si>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</si>
  <si>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</si>
  <si>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</si>
  <si>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</si>
  <si>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</si>
  <si>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</si>
  <si>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</si>
  <si>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</si>
  <si>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</si>
  <si>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</si>
  <si>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</si>
  <si>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</si>
  <si>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</si>
  <si>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</si>
  <si>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</si>
  <si>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</si>
  <si>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</si>
  <si>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</si>
  <si>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</si>
  <si>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</si>
  <si>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</si>
  <si>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</si>
  <si>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</si>
  <si>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</si>
  <si>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</si>
  <si>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</si>
  <si>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</si>
  <si>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</si>
  <si>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</si>
  <si>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</si>
  <si>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</si>
  <si>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</si>
  <si>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</si>
  <si>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</si>
  <si>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</si>
  <si>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</si>
  <si>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</si>
  <si>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</si>
  <si>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</si>
  <si>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</si>
  <si>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</si>
  <si>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</si>
  <si>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</si>
  <si>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</si>
  <si>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</si>
  <si>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</si>
  <si>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</si>
  <si>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</si>
  <si>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</si>
  <si>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</si>
  <si>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</si>
  <si>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</si>
  <si>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</si>
  <si>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</si>
  <si>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</si>
  <si>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</si>
  <si>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</si>
  <si>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</si>
  <si>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</si>
  <si>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</si>
  <si>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</si>
  <si>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</si>
  <si>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</si>
  <si>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</si>
  <si>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</si>
  <si>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</si>
  <si>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</si>
  <si>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</si>
  <si>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</si>
  <si>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</si>
  <si>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</si>
  <si>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</si>
  <si>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</si>
  <si>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</si>
  <si>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</si>
  <si>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</si>
  <si>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</si>
  <si>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</si>
  <si>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</si>
  <si>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</si>
  <si>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</si>
  <si>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</si>
  <si>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</si>
  <si>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</si>
  <si>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</si>
  <si>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</si>
  <si>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</si>
  <si>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</si>
  <si>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</si>
  <si>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</si>
  <si>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</si>
  <si>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</si>
  <si>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</si>
  <si>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</si>
  <si>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</si>
  <si>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</si>
  <si>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</si>
  <si>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</si>
  <si>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</si>
  <si>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</si>
  <si>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</si>
  <si>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</si>
  <si>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</si>
  <si>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</si>
  <si>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</si>
  <si>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</si>
  <si>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</si>
  <si>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</si>
  <si>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</si>
  <si>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</si>
  <si>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</si>
  <si>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</si>
  <si>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</si>
  <si>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</si>
  <si>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</si>
  <si>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</si>
  <si>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</si>
  <si>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</si>
  <si>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</si>
  <si>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</si>
  <si>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</si>
  <si>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</si>
  <si>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</si>
  <si>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</si>
  <si>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</si>
  <si>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</si>
  <si>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</si>
  <si>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</si>
  <si>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</si>
  <si>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</si>
  <si>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</si>
  <si>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</si>
  <si>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</si>
  <si>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</si>
  <si>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</si>
  <si>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</si>
  <si>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</si>
  <si>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</si>
  <si>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</si>
  <si>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</si>
  <si>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</si>
  <si>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</si>
  <si>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</si>
  <si>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</si>
  <si>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</si>
  <si>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</si>
  <si>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</si>
  <si>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</si>
  <si>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</si>
  <si>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</si>
  <si>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</si>
  <si>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</si>
  <si>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</si>
  <si>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</si>
  <si>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</si>
  <si>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</si>
  <si>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</si>
  <si>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</si>
  <si>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</si>
  <si>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</si>
  <si>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</si>
  <si>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</si>
  <si>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</si>
  <si>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</si>
  <si>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</si>
  <si>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</si>
  <si>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</si>
  <si>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</si>
  <si>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</si>
  <si>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</si>
  <si>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</si>
  <si>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</si>
  <si>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</si>
  <si>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</si>
  <si>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</si>
  <si>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</si>
  <si>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</si>
  <si>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</si>
  <si>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</si>
  <si>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</si>
  <si>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</si>
  <si>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</si>
  <si>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</si>
  <si>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</si>
  <si>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</si>
  <si>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</si>
  <si>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</si>
  <si>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</si>
  <si>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</si>
  <si>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</si>
  <si>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</si>
  <si>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</si>
  <si>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</si>
  <si>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</si>
  <si>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</si>
  <si>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</si>
  <si>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</si>
  <si>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</si>
  <si>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</si>
  <si>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</si>
  <si>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</si>
  <si>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</si>
  <si>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</si>
  <si>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</si>
  <si>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</si>
  <si>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</si>
  <si>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</si>
  <si>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</si>
  <si>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</si>
  <si>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</si>
  <si>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</si>
  <si>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</si>
  <si>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</si>
  <si>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</si>
  <si>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</si>
  <si>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</si>
  <si>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</si>
  <si>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</si>
  <si>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</si>
  <si>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</si>
  <si>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</si>
  <si>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</si>
  <si>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</si>
  <si>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</si>
  <si>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</si>
  <si>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</si>
  <si>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</si>
  <si>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</si>
  <si>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</si>
  <si>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</si>
  <si>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</si>
  <si>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</si>
  <si>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</si>
  <si>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</si>
  <si>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</si>
  <si>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</si>
  <si>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</si>
  <si>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</si>
  <si>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</si>
  <si>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</si>
  <si>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</si>
  <si>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</si>
  <si>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</si>
  <si>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</si>
  <si>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</si>
  <si>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</si>
  <si>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</si>
  <si>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</si>
  <si>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</si>
  <si>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</si>
  <si>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</si>
  <si>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</si>
  <si>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</si>
  <si>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</si>
  <si>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</si>
  <si>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</si>
  <si>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</si>
  <si>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</si>
  <si>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</si>
  <si>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</si>
  <si>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</si>
  <si>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</si>
  <si>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</si>
  <si>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</si>
  <si>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</si>
  <si>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</si>
  <si>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</si>
  <si>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</si>
  <si>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</si>
  <si>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</si>
  <si>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</si>
  <si>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</si>
  <si>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</si>
  <si>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</si>
  <si>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</si>
  <si>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</si>
  <si>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</si>
  <si>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</si>
  <si>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</si>
  <si>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</si>
  <si>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</si>
  <si>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</si>
  <si>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</si>
  <si>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</si>
  <si>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</si>
  <si>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</si>
  <si>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</si>
  <si>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</si>
  <si>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</si>
  <si>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</si>
  <si>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</si>
  <si>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</si>
  <si>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</si>
  <si>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</si>
  <si>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</si>
  <si>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</si>
  <si>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</si>
  <si>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</si>
  <si>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</si>
  <si>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</si>
  <si>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</si>
  <si>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</si>
  <si>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</si>
  <si>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</si>
  <si>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</si>
  <si>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</si>
  <si>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</si>
  <si>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</si>
  <si>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</si>
  <si>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</si>
  <si>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</si>
  <si>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</si>
  <si>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</si>
  <si>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</si>
  <si>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</si>
  <si>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</si>
  <si>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</si>
  <si>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</si>
  <si>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</si>
  <si>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</si>
  <si>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</si>
  <si>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</si>
  <si>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</si>
  <si>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</si>
  <si>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</si>
  <si>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</si>
  <si>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</si>
  <si>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</si>
  <si>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</si>
  <si>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</si>
  <si>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</si>
  <si>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</si>
  <si>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</si>
  <si>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</si>
  <si>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</si>
  <si>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</si>
  <si>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</si>
  <si>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</si>
  <si>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</si>
  <si>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</si>
  <si>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</si>
  <si>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</si>
  <si>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</si>
  <si>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</si>
  <si>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</si>
  <si>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</si>
  <si>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</si>
  <si>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</si>
  <si>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</si>
  <si>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</si>
  <si>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</si>
  <si>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</si>
  <si>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</si>
  <si>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</si>
  <si>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</si>
  <si>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</si>
  <si>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</si>
  <si>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</si>
  <si>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</si>
  <si>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</si>
  <si>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</si>
  <si>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</si>
  <si>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</si>
  <si>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</si>
  <si>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</si>
  <si>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</si>
  <si>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</si>
  <si>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</si>
  <si>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</si>
  <si>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</si>
  <si>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</si>
  <si>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</si>
  <si>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</si>
  <si>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</si>
  <si>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</si>
  <si>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</si>
  <si>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</si>
  <si>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</si>
  <si>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</si>
  <si>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</si>
  <si>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</si>
  <si>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</si>
  <si>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</si>
  <si>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</si>
  <si>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</si>
  <si>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</si>
  <si>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</si>
  <si>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</si>
  <si>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</si>
  <si>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</si>
  <si>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</si>
  <si>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</si>
  <si>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</si>
  <si>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</si>
  <si>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</si>
  <si>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</si>
  <si>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</si>
  <si>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</si>
  <si>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</si>
  <si>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</si>
  <si>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</si>
  <si>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</si>
  <si>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</si>
  <si>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</si>
  <si>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</si>
  <si>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</si>
  <si>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</si>
  <si>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</si>
  <si>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</si>
  <si>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</si>
  <si>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</si>
  <si>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</si>
  <si>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</si>
  <si>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</si>
  <si>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</si>
  <si>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</si>
  <si>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</si>
  <si>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</si>
  <si>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</si>
  <si>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</si>
  <si>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</si>
  <si>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</si>
  <si>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</si>
  <si>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</si>
  <si>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</si>
  <si>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</si>
  <si>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</si>
  <si>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</si>
  <si>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</si>
  <si>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</si>
  <si>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</si>
  <si>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</si>
  <si>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</si>
  <si>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</si>
  <si>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</si>
  <si>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</si>
  <si>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</si>
  <si>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</si>
  <si>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</si>
  <si>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</si>
  <si>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</si>
  <si>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</si>
  <si>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</si>
  <si>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</si>
  <si>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</si>
  <si>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</si>
  <si>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</si>
  <si>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</si>
  <si>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</si>
  <si>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</si>
  <si>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</si>
  <si>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</si>
  <si>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</si>
  <si>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</si>
  <si>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</si>
  <si>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</si>
  <si>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</si>
  <si>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</si>
  <si>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</si>
  <si>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</si>
  <si>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</si>
  <si>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</si>
  <si>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</si>
  <si>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</si>
  <si>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</si>
  <si>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</si>
  <si>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</si>
  <si>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</si>
  <si>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</si>
  <si>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</si>
  <si>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</si>
  <si>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</si>
  <si>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</si>
  <si>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</si>
  <si>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</si>
  <si>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</si>
  <si>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</si>
  <si>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</si>
  <si>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</si>
  <si>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</si>
  <si>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</si>
  <si>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</si>
  <si>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</si>
  <si>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</si>
  <si>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</si>
  <si>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</si>
  <si>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</si>
  <si>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</si>
  <si>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</si>
  <si>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</si>
  <si>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</si>
  <si>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</si>
  <si>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</si>
  <si>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</si>
  <si>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</si>
  <si>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</si>
  <si>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</si>
  <si>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</si>
  <si>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</si>
  <si>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</si>
  <si>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</si>
  <si>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</si>
  <si>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</si>
  <si>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</si>
  <si>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</si>
  <si>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</si>
  <si>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</si>
  <si>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</si>
  <si>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</si>
  <si>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</si>
  <si>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</si>
  <si>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</si>
  <si>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</si>
  <si>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</si>
  <si>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</si>
  <si>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</si>
  <si>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</si>
  <si>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</si>
  <si>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</si>
  <si>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</si>
  <si>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</si>
  <si>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</si>
  <si>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</si>
  <si>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</si>
  <si>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</si>
  <si>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</si>
  <si>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</si>
  <si>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</si>
  <si>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</si>
  <si>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</si>
  <si>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</si>
  <si>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</si>
  <si>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</si>
  <si>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</si>
  <si>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</si>
  <si>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</si>
  <si>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</si>
  <si>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</si>
  <si>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</si>
  <si>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</si>
  <si>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</si>
  <si>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</si>
  <si>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</si>
  <si>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</si>
  <si>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</si>
  <si>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</si>
  <si>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</si>
  <si>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</si>
  <si>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</si>
  <si>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</si>
  <si>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</si>
  <si>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</si>
  <si>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</si>
  <si>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</si>
  <si>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</si>
  <si>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</si>
  <si>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</si>
  <si>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</si>
  <si>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</si>
  <si>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</si>
  <si>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</si>
  <si>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</si>
  <si>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</si>
  <si>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</si>
  <si>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</si>
  <si>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</si>
  <si>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</si>
  <si>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</si>
  <si>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</si>
  <si>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</si>
  <si>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</si>
  <si>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</si>
  <si>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</si>
  <si>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</si>
  <si>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</si>
  <si>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</si>
  <si>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</si>
  <si>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</si>
  <si>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</si>
  <si>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</si>
  <si>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</si>
  <si>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</si>
  <si>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</si>
  <si>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</si>
  <si>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</si>
  <si>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</si>
  <si>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</si>
  <si>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</si>
  <si>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</si>
  <si>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</si>
  <si>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</si>
  <si>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</si>
  <si>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</si>
  <si>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</si>
  <si>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</si>
  <si>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</si>
  <si>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</si>
  <si>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</si>
  <si>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</si>
  <si>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</si>
  <si>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</si>
  <si>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</si>
  <si>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</si>
  <si>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</si>
  <si>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</si>
  <si>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</si>
  <si>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</si>
  <si>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</si>
  <si>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</si>
  <si>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</si>
  <si>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</si>
  <si>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</si>
  <si>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</si>
  <si>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</si>
  <si>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</si>
  <si>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</si>
  <si>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</si>
  <si>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</si>
  <si>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</si>
  <si>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</si>
  <si>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</si>
  <si>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</si>
  <si>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</si>
  <si>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</si>
  <si>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</si>
  <si>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</si>
  <si>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</si>
  <si>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</si>
  <si>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</si>
  <si>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</si>
  <si>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</si>
  <si>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</si>
  <si>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</si>
  <si>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</si>
  <si>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</si>
  <si>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</si>
  <si>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</si>
  <si>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</si>
  <si>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</si>
  <si>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</si>
  <si>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</si>
  <si>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</si>
  <si>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</si>
  <si>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</si>
  <si>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</si>
  <si>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</si>
  <si>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</si>
  <si>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</si>
  <si>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</si>
  <si>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</si>
  <si>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</si>
  <si>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</si>
  <si>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</si>
  <si>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</si>
  <si>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</si>
  <si>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</si>
  <si>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</si>
  <si>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</si>
  <si>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</si>
  <si>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</si>
  <si>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</si>
  <si>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</si>
  <si>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</si>
  <si>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</si>
  <si>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</si>
  <si>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</si>
  <si>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</si>
  <si>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</si>
  <si>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</si>
  <si>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</si>
  <si>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</si>
  <si>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</si>
  <si>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</si>
  <si>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</si>
  <si>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</si>
  <si>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</si>
  <si>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</si>
  <si>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</si>
  <si>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</si>
  <si>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</si>
  <si>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</si>
  <si>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</si>
  <si>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</si>
  <si>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</si>
  <si>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</si>
  <si>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</si>
  <si>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</si>
  <si>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</si>
  <si>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</si>
  <si>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</si>
  <si>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</si>
  <si>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</si>
  <si>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</si>
  <si>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</si>
  <si>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</si>
  <si>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</si>
  <si>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</si>
  <si>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</si>
  <si>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</si>
  <si>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</si>
  <si>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</si>
  <si>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</si>
  <si>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</si>
  <si>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</si>
  <si>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</si>
  <si>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</si>
  <si>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</si>
  <si>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</si>
  <si>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</si>
  <si>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</si>
  <si>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</si>
  <si>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</si>
  <si>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</si>
  <si>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</si>
  <si>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</si>
  <si>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</si>
  <si>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</si>
  <si>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</si>
  <si>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</si>
  <si>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</si>
  <si>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</si>
  <si>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</si>
  <si>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</si>
  <si>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</si>
  <si>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</si>
  <si>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</si>
  <si>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</si>
  <si>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</si>
  <si>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</si>
  <si>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</si>
  <si>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</si>
  <si>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</si>
  <si>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</si>
  <si>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</si>
  <si>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</si>
  <si>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</si>
  <si>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</si>
  <si>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</si>
  <si>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</si>
  <si>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</si>
  <si>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</si>
  <si>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</si>
  <si>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</si>
  <si>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</si>
  <si>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</si>
  <si>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</si>
  <si>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</si>
  <si>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</si>
  <si>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</si>
  <si>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</si>
  <si>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</si>
  <si>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</si>
  <si>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</si>
  <si>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</si>
  <si>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</si>
  <si>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</si>
  <si>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</si>
  <si>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</si>
  <si>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</si>
  <si>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</si>
  <si>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</si>
  <si>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</si>
  <si>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</si>
  <si>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</si>
  <si>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</si>
  <si>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</si>
  <si>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</si>
  <si>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</si>
  <si>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</si>
  <si>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</si>
  <si>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</si>
  <si>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</si>
  <si>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</si>
  <si>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</si>
  <si>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</si>
  <si>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</si>
  <si>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</si>
  <si>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</si>
  <si>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</si>
  <si>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</si>
  <si>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</si>
  <si>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</si>
  <si>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</si>
  <si>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</si>
  <si>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</si>
  <si>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</si>
  <si>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</si>
  <si>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</si>
  <si>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</si>
  <si>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</si>
  <si>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</si>
  <si>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</si>
  <si>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</si>
  <si>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</si>
  <si>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</si>
  <si>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</si>
  <si>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</si>
  <si>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</si>
  <si>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</si>
  <si>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</si>
  <si>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</si>
  <si>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</si>
  <si>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</si>
  <si>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</si>
  <si>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</si>
  <si>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</si>
  <si>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</si>
  <si>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</si>
  <si>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</si>
  <si>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</si>
  <si>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</si>
  <si>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</si>
  <si>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</si>
  <si>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</si>
  <si>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</si>
  <si>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</si>
  <si>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</si>
  <si>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</si>
  <si>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</si>
  <si>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</si>
  <si>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</si>
  <si>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</si>
  <si>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</si>
  <si>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</si>
  <si>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</si>
  <si>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</si>
  <si>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</si>
  <si>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</si>
  <si>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</si>
  <si>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</si>
  <si>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</si>
  <si>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</si>
  <si>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</si>
  <si>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</si>
  <si>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</si>
  <si>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</si>
  <si>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</si>
  <si>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</si>
  <si>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</si>
  <si>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</si>
  <si>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</si>
  <si>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</si>
  <si>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</si>
  <si>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</si>
  <si>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</si>
  <si>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</si>
  <si>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</si>
  <si>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</si>
  <si>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</si>
  <si>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</si>
  <si>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</si>
  <si>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</si>
  <si>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</si>
  <si>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</si>
  <si>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</si>
  <si>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</si>
  <si>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</si>
  <si>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</si>
  <si>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</si>
  <si>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</si>
  <si>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</si>
  <si>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</si>
  <si>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</si>
  <si>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</si>
  <si>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</si>
  <si>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</si>
  <si>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</si>
  <si>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</si>
  <si>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</si>
  <si>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</si>
  <si>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</si>
  <si>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</si>
  <si>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</si>
  <si>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</si>
  <si>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</si>
  <si>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</si>
  <si>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</si>
  <si>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</si>
  <si>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</si>
  <si>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</si>
  <si>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</si>
  <si>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</si>
  <si>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</si>
  <si>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</si>
  <si>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</si>
  <si>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</si>
  <si>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</si>
  <si>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</si>
  <si>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</si>
  <si>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</si>
  <si>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</si>
  <si>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</si>
  <si>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</si>
  <si>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</si>
  <si>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</si>
  <si>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</si>
  <si>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</si>
  <si>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</si>
  <si>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</si>
  <si>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</si>
  <si>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</si>
  <si>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</si>
  <si>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</si>
  <si>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</si>
  <si>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</si>
  <si>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</si>
  <si>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</si>
  <si>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</si>
  <si>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</si>
  <si>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</si>
  <si>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</si>
  <si>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</si>
  <si>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</si>
  <si>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</si>
  <si>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</si>
  <si>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</si>
  <si>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</si>
  <si>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</si>
  <si>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</si>
  <si>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</si>
  <si>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</si>
  <si>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</si>
  <si>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</si>
  <si>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</si>
  <si>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</si>
  <si>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</si>
  <si>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</si>
  <si>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</si>
  <si>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</si>
  <si>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</si>
  <si>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</si>
  <si>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</si>
  <si>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</si>
  <si>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</si>
  <si>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</si>
  <si>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</si>
  <si>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</si>
  <si>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</si>
  <si>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</si>
  <si>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</si>
  <si>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</si>
  <si>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</si>
  <si>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</si>
  <si>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</si>
  <si>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</si>
  <si>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</si>
  <si>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</si>
  <si>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</si>
  <si>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</si>
  <si>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</si>
  <si>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</si>
  <si>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</si>
  <si>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</si>
  <si>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</si>
  <si>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</si>
  <si>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</si>
  <si>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</si>
  <si>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</si>
  <si>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</si>
  <si>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</si>
  <si>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</si>
  <si>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</si>
  <si>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</si>
  <si>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</si>
  <si>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</si>
  <si>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</si>
  <si>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</si>
  <si>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</si>
  <si>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</si>
  <si>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</si>
  <si>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</si>
  <si>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</si>
  <si>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</si>
  <si>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</si>
  <si>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</si>
  <si>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</si>
  <si>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</si>
  <si>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</si>
  <si>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</si>
  <si>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</si>
  <si>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</si>
  <si>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</si>
  <si>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</si>
  <si>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</si>
  <si>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</si>
  <si>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</si>
  <si>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</si>
  <si>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</si>
  <si>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</si>
  <si>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</si>
  <si>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</si>
  <si>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</si>
  <si>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</si>
  <si>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</si>
  <si>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</si>
  <si>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</si>
  <si>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</si>
  <si>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</si>
  <si>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</si>
  <si>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</si>
  <si>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</si>
  <si>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</si>
  <si>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</si>
  <si>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</si>
  <si>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</si>
  <si>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</si>
  <si>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</si>
  <si>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</si>
  <si>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</si>
  <si>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</si>
  <si>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</si>
  <si>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</si>
  <si>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</si>
  <si>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</si>
  <si>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</si>
  <si>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</si>
  <si>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</si>
  <si>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</si>
  <si>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</si>
  <si>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</si>
  <si>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</si>
  <si>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</si>
  <si>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</si>
  <si>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</si>
  <si>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</si>
  <si>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</si>
  <si>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</si>
  <si>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</si>
  <si>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</si>
  <si>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</si>
  <si>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</si>
  <si>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</si>
  <si>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</si>
  <si>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</si>
  <si>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</si>
  <si>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</si>
  <si>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</si>
  <si>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</si>
  <si>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</si>
  <si>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</si>
  <si>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</si>
  <si>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</si>
  <si>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</si>
  <si>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</si>
  <si>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</si>
  <si>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</si>
  <si>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</si>
  <si>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</si>
  <si>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</si>
  <si>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</si>
  <si>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</si>
  <si>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</si>
  <si>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</si>
  <si>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</si>
  <si>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</si>
  <si>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</si>
  <si>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</si>
  <si>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</si>
  <si>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</si>
  <si>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</si>
  <si>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</si>
  <si>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</si>
  <si>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</si>
  <si>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</si>
  <si>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</si>
  <si>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</si>
  <si>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</si>
  <si>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</si>
  <si>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</si>
  <si>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</si>
  <si>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</si>
  <si>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</si>
  <si>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</si>
  <si>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</si>
  <si>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</si>
  <si>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</si>
  <si>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</si>
  <si>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</si>
  <si>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</si>
  <si>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</si>
  <si>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</si>
  <si>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</si>
  <si>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</si>
  <si>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</si>
  <si>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</si>
  <si>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</si>
  <si>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</si>
  <si>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</si>
  <si>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</si>
  <si>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</si>
  <si>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</si>
  <si>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</si>
  <si>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</si>
  <si>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</si>
  <si>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</si>
  <si>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</si>
  <si>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</si>
  <si>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</si>
  <si>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</si>
  <si>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</si>
  <si>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</si>
  <si>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</si>
  <si>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</si>
  <si>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</si>
  <si>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</si>
  <si>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</si>
  <si>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</si>
  <si>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</si>
  <si>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</si>
  <si>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</si>
  <si>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</si>
  <si>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</si>
  <si>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</si>
  <si>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</si>
  <si>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</si>
  <si>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</si>
  <si>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</si>
  <si>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</si>
  <si>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</si>
  <si>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</si>
  <si>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</si>
  <si>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</si>
  <si>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</si>
  <si>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</si>
  <si>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</si>
  <si>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</si>
  <si>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</si>
  <si>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</si>
  <si>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</si>
  <si>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</si>
  <si>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</si>
  <si>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</si>
  <si>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</si>
  <si>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</si>
  <si>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</si>
  <si>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</si>
  <si>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</si>
  <si>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</si>
  <si>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</si>
  <si>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</si>
  <si>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</si>
  <si>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</si>
  <si>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</si>
  <si>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</si>
  <si>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</si>
  <si>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</si>
  <si>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</si>
  <si>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</si>
  <si>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</si>
  <si>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</si>
  <si>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</si>
  <si>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</si>
  <si>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</si>
  <si>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</si>
  <si>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</si>
  <si>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</si>
  <si>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</si>
  <si>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</si>
  <si>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</si>
  <si>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</si>
  <si>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</si>
  <si>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</si>
  <si>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</si>
  <si>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</si>
  <si>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</si>
  <si>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</si>
  <si>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</si>
  <si>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</si>
  <si>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</si>
  <si>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</si>
  <si>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</si>
  <si>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</si>
  <si>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</si>
  <si>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</si>
  <si>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</si>
  <si>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</si>
  <si>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</si>
  <si>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</si>
  <si>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</si>
  <si>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</si>
  <si>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</si>
  <si>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</si>
  <si>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</si>
  <si>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</si>
  <si>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</si>
  <si>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</si>
  <si>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</si>
  <si>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</si>
  <si>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</si>
  <si>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</si>
  <si>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</si>
  <si>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</si>
  <si>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</si>
  <si>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</si>
  <si>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</si>
  <si>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</si>
  <si>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</si>
  <si>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</si>
  <si>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</si>
  <si>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</si>
  <si>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</si>
  <si>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</si>
  <si>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</si>
  <si>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</si>
  <si>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</si>
  <si>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</si>
  <si>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</si>
  <si>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</si>
  <si>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</si>
  <si>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</si>
  <si>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</si>
  <si>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</si>
  <si>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</si>
  <si>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</si>
  <si>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</si>
  <si>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</si>
  <si>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</si>
  <si>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</si>
  <si>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</si>
  <si>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</si>
  <si>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</si>
  <si>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</si>
  <si>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</si>
  <si>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</si>
  <si>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</si>
  <si>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</si>
  <si>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</si>
  <si>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</si>
  <si>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</si>
  <si>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</si>
  <si>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</si>
  <si>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</si>
  <si>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</si>
  <si>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</si>
  <si>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</si>
  <si>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</si>
  <si>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</si>
  <si>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</si>
  <si>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</si>
  <si>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</si>
  <si>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</si>
  <si>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</si>
  <si>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</si>
  <si>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</si>
  <si>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</si>
  <si>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</si>
  <si>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</si>
  <si>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</si>
  <si>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</si>
  <si>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</si>
  <si>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</si>
  <si>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</si>
  <si>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</si>
  <si>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</si>
  <si>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</si>
  <si>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</si>
  <si>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</si>
  <si>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</si>
  <si>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</si>
  <si>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</si>
  <si>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</si>
  <si>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</si>
  <si>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</si>
  <si>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</si>
  <si>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</si>
  <si>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</si>
  <si>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</si>
  <si>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</si>
  <si>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</si>
  <si>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</si>
  <si>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</si>
  <si>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</si>
  <si>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</si>
  <si>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</si>
  <si>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</si>
  <si>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</si>
  <si>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</si>
  <si>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</si>
  <si>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</si>
  <si>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</si>
  <si>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</si>
  <si>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</si>
  <si>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</si>
  <si>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</si>
  <si>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</si>
  <si>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</si>
  <si>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</si>
  <si>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</si>
  <si>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</si>
  <si>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</si>
  <si>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</si>
  <si>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</si>
  <si>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</si>
  <si>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</si>
  <si>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</si>
  <si>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</si>
  <si>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</si>
  <si>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</si>
  <si>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</si>
  <si>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</si>
  <si>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</si>
  <si>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</si>
  <si>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</si>
  <si>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</si>
  <si>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</si>
  <si>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</si>
  <si>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</si>
  <si>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</si>
  <si>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</si>
  <si>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</si>
  <si>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</si>
  <si>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</si>
  <si>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</si>
  <si>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</si>
  <si>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</si>
  <si>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</si>
  <si>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</si>
  <si>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</si>
  <si>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</si>
  <si>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</si>
  <si>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</si>
  <si>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</si>
  <si>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</si>
  <si>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</si>
  <si>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</si>
  <si>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</si>
  <si>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</si>
  <si>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</si>
  <si>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</si>
  <si>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</si>
  <si>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</si>
  <si>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</si>
  <si>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</si>
  <si>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</si>
  <si>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</si>
  <si>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</si>
  <si>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</si>
  <si>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</si>
  <si>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</si>
  <si>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</si>
  <si>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</si>
  <si>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</si>
  <si>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</si>
  <si>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</si>
  <si>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</si>
  <si>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</si>
  <si>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</si>
  <si>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</si>
  <si>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</si>
  <si>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</si>
  <si>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</si>
  <si>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</si>
  <si>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</si>
  <si>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</si>
  <si>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</si>
  <si>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</si>
  <si>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</si>
  <si>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</si>
  <si>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</si>
  <si>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</si>
  <si>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</si>
  <si>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</si>
  <si>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</si>
  <si>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</si>
  <si>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</si>
  <si>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</si>
  <si>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</si>
  <si>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</si>
  <si>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</si>
  <si>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</si>
  <si>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</si>
  <si>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</si>
  <si>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</si>
  <si>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</si>
  <si>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</si>
  <si>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</si>
  <si>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</si>
  <si>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</si>
  <si>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</si>
  <si>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</si>
  <si>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</si>
  <si>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</si>
  <si>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</si>
  <si>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</si>
  <si>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</si>
  <si>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</si>
  <si>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</si>
  <si>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</si>
  <si>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</si>
  <si>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</si>
  <si>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</si>
  <si>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</si>
  <si>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</si>
  <si>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</si>
  <si>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</si>
  <si>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</si>
  <si>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</si>
  <si>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</si>
  <si>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</si>
  <si>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</si>
  <si>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</si>
  <si>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</si>
  <si>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</si>
  <si>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</si>
  <si>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</si>
  <si>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</si>
  <si>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</si>
  <si>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</si>
  <si>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</si>
  <si>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</si>
  <si>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</si>
  <si>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</si>
  <si>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</si>
  <si>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</si>
  <si>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</si>
  <si>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</si>
  <si>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</si>
  <si>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</si>
  <si>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</si>
  <si>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</si>
  <si>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</si>
  <si>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</si>
  <si>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</si>
  <si>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</si>
  <si>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</si>
  <si>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</si>
  <si>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</si>
  <si>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</si>
  <si>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</si>
  <si>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</si>
  <si>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</si>
  <si>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</si>
  <si>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</si>
  <si>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</si>
  <si>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</si>
  <si>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</si>
  <si>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</si>
  <si>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</si>
  <si>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</si>
  <si>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</si>
  <si>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</si>
  <si>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</si>
  <si>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</si>
  <si>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</si>
  <si>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</si>
  <si>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</si>
  <si>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</si>
  <si>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</si>
  <si>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</si>
  <si>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</si>
  <si>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</si>
  <si>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</si>
  <si>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</si>
  <si>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</si>
  <si>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</si>
  <si>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</si>
  <si>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</si>
  <si>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</si>
  <si>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</si>
  <si>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</si>
  <si>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</si>
  <si>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</si>
  <si>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</si>
  <si>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</si>
  <si>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</si>
  <si>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</si>
  <si>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</si>
  <si>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</si>
  <si>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</si>
  <si>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</si>
  <si>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</si>
  <si>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</si>
  <si>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</si>
  <si>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</si>
  <si>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</si>
  <si>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</si>
  <si>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</si>
  <si>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</si>
  <si>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</si>
  <si>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</si>
  <si>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</si>
  <si>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</si>
  <si>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</si>
  <si>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</si>
  <si>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</si>
  <si>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</si>
  <si>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</si>
  <si>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</si>
  <si>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</si>
  <si>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</si>
  <si>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</si>
  <si>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</si>
  <si>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</si>
  <si>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</si>
  <si>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</si>
  <si>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</si>
  <si>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</si>
  <si>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</si>
  <si>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</si>
  <si>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</si>
  <si>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</si>
  <si>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</si>
  <si>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</si>
  <si>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</si>
  <si>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</si>
  <si>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</si>
  <si>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</si>
  <si>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</si>
  <si>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</si>
  <si>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</si>
  <si>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</si>
  <si>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</si>
  <si>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</si>
  <si>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</si>
  <si>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</si>
  <si>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</si>
  <si>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</si>
  <si>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</si>
  <si>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</si>
  <si>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</si>
  <si>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</si>
  <si>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</si>
  <si>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</si>
  <si>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</si>
  <si>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</si>
  <si>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</si>
  <si>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</si>
  <si>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</si>
  <si>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</si>
  <si>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</si>
  <si>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</si>
  <si>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</si>
  <si>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</si>
  <si>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</si>
  <si>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</si>
  <si>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</si>
  <si>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</si>
  <si>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</si>
  <si>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</si>
  <si>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</si>
  <si>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</si>
  <si>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</si>
  <si>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</si>
  <si>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</si>
  <si>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</si>
  <si>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</si>
  <si>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</si>
  <si>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</si>
  <si>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</si>
  <si>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</si>
  <si>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</si>
  <si>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</si>
  <si>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</si>
  <si>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</si>
  <si>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</si>
  <si>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</si>
  <si>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</si>
  <si>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</si>
  <si>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</si>
  <si>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</si>
  <si>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</si>
  <si>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</si>
  <si>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</si>
  <si>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</si>
  <si>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</si>
  <si>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</si>
  <si>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</si>
  <si>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</si>
  <si>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</si>
  <si>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</si>
  <si>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</si>
  <si>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</si>
  <si>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</si>
  <si>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</si>
  <si>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</si>
  <si>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</si>
  <si>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</si>
  <si>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</si>
  <si>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</si>
  <si>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</si>
  <si>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</si>
  <si>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</si>
  <si>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</si>
  <si>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</si>
  <si>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</si>
  <si>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</si>
  <si>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</si>
  <si>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</si>
  <si>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</si>
  <si>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</si>
  <si>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</si>
  <si>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</si>
  <si>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</si>
  <si>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</si>
  <si>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</si>
  <si>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</si>
  <si>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</si>
  <si>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</si>
  <si>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</si>
  <si>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</si>
  <si>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</si>
  <si>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</si>
  <si>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</si>
  <si>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</si>
  <si>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</si>
  <si>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</si>
  <si>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</si>
  <si>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</si>
  <si>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</si>
  <si>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</si>
  <si>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</si>
  <si>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</si>
  <si>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</si>
  <si>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</si>
  <si>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</si>
  <si>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</si>
  <si>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</si>
  <si>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</si>
  <si>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</si>
  <si>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</si>
  <si>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</si>
  <si>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</si>
  <si>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</si>
  <si>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</si>
  <si>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</si>
  <si>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</si>
  <si>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</si>
  <si>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</si>
  <si>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</si>
  <si>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</si>
  <si>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</si>
  <si>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</si>
  <si>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</si>
  <si>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</si>
  <si>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</si>
  <si>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</si>
  <si>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</si>
  <si>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</si>
  <si>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</si>
  <si>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</si>
  <si>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</si>
  <si>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</si>
  <si>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</si>
  <si>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</si>
  <si>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</si>
  <si>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</si>
  <si>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</si>
  <si>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</si>
  <si>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</si>
  <si>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</si>
  <si>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</si>
  <si>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</si>
  <si>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</si>
  <si>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</si>
  <si>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</si>
  <si>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</si>
  <si>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</si>
  <si>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</si>
  <si>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</si>
  <si>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</si>
  <si>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</si>
  <si>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</si>
  <si>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</si>
  <si>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</si>
  <si>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</si>
  <si>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</si>
  <si>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</si>
  <si>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</si>
  <si>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</si>
  <si>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</si>
  <si>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</si>
  <si>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</si>
  <si>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</si>
  <si>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</si>
  <si>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</si>
  <si>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</si>
  <si>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</si>
  <si>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</si>
  <si>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</si>
  <si>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</si>
  <si>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</si>
  <si>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</si>
  <si>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</si>
  <si>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</si>
  <si>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</si>
  <si>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</si>
  <si>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</si>
  <si>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</si>
  <si>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</si>
  <si>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</si>
  <si>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</si>
  <si>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</si>
  <si>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</si>
  <si>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</si>
  <si>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</si>
  <si>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</si>
  <si>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</si>
  <si>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</si>
  <si>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</si>
  <si>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</si>
  <si>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</si>
  <si>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</si>
  <si>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</si>
  <si>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</si>
  <si>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</si>
  <si>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</si>
  <si>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</si>
  <si>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</si>
  <si>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</si>
  <si>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</si>
  <si>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</si>
  <si>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</si>
  <si>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</si>
  <si>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</si>
  <si>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</si>
  <si>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</si>
  <si>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</si>
  <si>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</si>
  <si>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</si>
  <si>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</si>
  <si>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</si>
  <si>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</si>
  <si>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</si>
  <si>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</si>
  <si>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</si>
  <si>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</si>
  <si>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</si>
  <si>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</si>
  <si>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</si>
  <si>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</si>
  <si>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</si>
  <si>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</si>
  <si>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</si>
  <si>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</si>
  <si>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</si>
  <si>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</si>
  <si>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</si>
  <si>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</si>
  <si>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</si>
  <si>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</si>
  <si>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</si>
  <si>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</si>
  <si>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</si>
  <si>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</si>
  <si>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</si>
  <si>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</si>
  <si>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</si>
  <si>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</si>
  <si>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</si>
  <si>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</si>
  <si>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</si>
  <si>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</si>
  <si>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</si>
  <si>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</si>
  <si>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</si>
  <si>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</si>
  <si>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</si>
  <si>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</si>
  <si>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</si>
  <si>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</si>
  <si>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</si>
  <si>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</si>
  <si>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</si>
  <si>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</si>
  <si>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</si>
  <si>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</si>
  <si>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</si>
  <si>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</si>
  <si>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</si>
  <si>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</si>
  <si>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</si>
  <si>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</si>
  <si>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</si>
  <si>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</si>
  <si>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</si>
  <si>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</si>
  <si>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</si>
  <si>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</si>
  <si>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</si>
  <si>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</si>
  <si>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</si>
  <si>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</si>
  <si>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</si>
  <si>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</si>
  <si>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</si>
  <si>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</si>
  <si>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</si>
  <si>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</si>
  <si>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</si>
  <si>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</si>
  <si>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</si>
  <si>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</si>
  <si>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</si>
  <si>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</si>
  <si>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</si>
  <si>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</si>
  <si>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</si>
  <si>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</si>
  <si>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</si>
  <si>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</si>
  <si>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</si>
  <si>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</si>
  <si>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</si>
  <si>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</si>
  <si>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</si>
  <si>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</si>
  <si>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</si>
  <si>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</si>
  <si>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</si>
  <si>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</si>
  <si>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</si>
  <si>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</si>
  <si>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</si>
  <si>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</si>
  <si>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</si>
  <si>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</si>
  <si>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</si>
  <si>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</si>
  <si>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</si>
  <si>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</si>
  <si>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</si>
  <si>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</si>
  <si>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</si>
  <si>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</si>
  <si>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</si>
  <si>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</si>
  <si>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</si>
  <si>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</si>
  <si>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</si>
  <si>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</si>
  <si>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</si>
  <si>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</si>
  <si>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</si>
  <si>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</si>
  <si>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</si>
  <si>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</si>
  <si>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</si>
  <si>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</si>
  <si>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</si>
  <si>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</si>
  <si>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</si>
  <si>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</si>
  <si>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</si>
  <si>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</si>
  <si>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</si>
  <si>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</si>
  <si>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</si>
  <si>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</si>
  <si>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</si>
  <si>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</si>
  <si>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</si>
  <si>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</si>
  <si>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</si>
  <si>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</si>
  <si>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</si>
  <si>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</si>
  <si>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</si>
  <si>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</si>
  <si>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</si>
  <si>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</si>
  <si>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</si>
  <si>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</si>
  <si>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</si>
  <si>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</si>
  <si>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</si>
  <si>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</si>
  <si>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</si>
  <si>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</si>
  <si>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</si>
  <si>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</si>
  <si>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</si>
  <si>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</si>
  <si>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</si>
  <si>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</si>
  <si>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</si>
  <si>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</si>
  <si>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</si>
  <si>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</si>
  <si>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</si>
  <si>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</si>
  <si>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</si>
  <si>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</si>
  <si>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</si>
  <si>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</si>
  <si>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</si>
  <si>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</si>
  <si>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</si>
  <si>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</si>
  <si>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</si>
  <si>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</si>
  <si>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</si>
  <si>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</si>
  <si>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</si>
  <si>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</si>
  <si>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</si>
  <si>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</si>
  <si>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</si>
  <si>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</si>
  <si>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</si>
  <si>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</si>
  <si>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</si>
  <si>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</si>
  <si>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</si>
  <si>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</si>
  <si>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</si>
  <si>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</si>
  <si>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</si>
  <si>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</si>
  <si>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</si>
  <si>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</si>
  <si>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</si>
  <si>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</si>
  <si>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</si>
  <si>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</si>
  <si>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</si>
  <si>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</si>
  <si>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</si>
  <si>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</si>
  <si>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</si>
  <si>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</si>
  <si>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</si>
  <si>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</si>
  <si>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</si>
  <si>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</si>
  <si>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</si>
  <si>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</si>
  <si>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</si>
  <si>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</si>
  <si>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</si>
  <si>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</si>
  <si>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</si>
  <si>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</si>
  <si>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</si>
  <si>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</si>
  <si>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</si>
  <si>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</si>
  <si>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</si>
  <si>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</si>
  <si>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</si>
  <si>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</si>
  <si>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</si>
  <si>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</si>
  <si>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</si>
  <si>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</si>
  <si>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</si>
  <si>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</si>
  <si>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</si>
  <si>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</si>
  <si>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</si>
  <si>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</si>
  <si>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</si>
  <si>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</si>
  <si>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</si>
  <si>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</si>
  <si>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</si>
  <si>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</si>
  <si>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</si>
  <si>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</si>
  <si>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</si>
  <si>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</si>
  <si>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</si>
  <si>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</si>
  <si>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</si>
  <si>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</si>
  <si>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</si>
  <si>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</si>
  <si>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</si>
  <si>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</si>
  <si>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</si>
  <si>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</si>
  <si>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</si>
  <si>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</si>
  <si>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</si>
  <si>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</si>
  <si>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</si>
  <si>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</si>
  <si>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</si>
  <si>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</si>
  <si>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</si>
  <si>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</si>
  <si>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</si>
  <si>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</si>
  <si>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</si>
  <si>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</si>
  <si>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</si>
  <si>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</si>
  <si>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</si>
  <si>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</si>
  <si>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</si>
  <si>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</si>
  <si>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</si>
  <si>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</si>
  <si>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</si>
  <si>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</si>
  <si>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</si>
  <si>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</si>
  <si>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</si>
  <si>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</si>
  <si>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</si>
  <si>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</si>
  <si>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</si>
  <si>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</si>
  <si>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</si>
  <si>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</si>
  <si>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</si>
  <si>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</si>
  <si>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</si>
  <si>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</si>
  <si>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</si>
  <si>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</si>
  <si>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</si>
  <si>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</si>
  <si>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</si>
  <si>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</si>
  <si>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</si>
  <si>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</si>
  <si>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</si>
  <si>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</si>
  <si>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</si>
  <si>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</si>
  <si>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</si>
  <si>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</si>
  <si>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</si>
  <si>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</si>
  <si>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</si>
  <si>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</si>
  <si>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</si>
  <si>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</si>
  <si>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</si>
  <si>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</si>
  <si>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</si>
  <si>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</si>
  <si>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</si>
  <si>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</si>
  <si>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</si>
  <si>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</si>
  <si>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</si>
  <si>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</si>
  <si>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</si>
  <si>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</si>
  <si>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</si>
  <si>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</si>
  <si>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</si>
  <si>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</si>
  <si>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</si>
  <si>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</si>
  <si>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</si>
  <si>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</si>
  <si>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</si>
  <si>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</si>
  <si>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</si>
  <si>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</si>
  <si>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</si>
  <si>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</si>
  <si>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</si>
  <si>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</si>
  <si>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</si>
  <si>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</si>
  <si>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</si>
  <si>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</si>
  <si>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</si>
  <si>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</si>
  <si>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</si>
  <si>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</si>
  <si>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</si>
  <si>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</si>
  <si>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</si>
  <si>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</si>
  <si>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</si>
  <si>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</si>
  <si>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</si>
  <si>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</si>
  <si>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</si>
  <si>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</si>
  <si>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</si>
  <si>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</si>
  <si>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</si>
  <si>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</si>
  <si>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</si>
  <si>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</si>
  <si>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</si>
  <si>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</si>
  <si>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</si>
  <si>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</si>
  <si>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</si>
  <si>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</si>
  <si>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</si>
  <si>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</si>
  <si>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</si>
  <si>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</si>
  <si>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</si>
  <si>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</si>
  <si>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</si>
  <si>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</si>
  <si>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</si>
  <si>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</si>
  <si>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</si>
  <si>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</si>
  <si>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</si>
  <si>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</si>
  <si>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</si>
  <si>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</si>
  <si>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</si>
  <si>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</si>
  <si>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</si>
  <si>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</si>
  <si>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</si>
  <si>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</si>
  <si>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</si>
  <si>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</si>
  <si>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</si>
  <si>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</si>
  <si>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</si>
  <si>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</si>
  <si>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</si>
  <si>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</si>
  <si>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</si>
  <si>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</si>
  <si>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</si>
  <si>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</si>
  <si>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</si>
  <si>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</si>
  <si>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</si>
  <si>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</si>
  <si>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</si>
  <si>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</si>
  <si>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</si>
  <si>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</si>
  <si>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</si>
  <si>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</si>
  <si>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</si>
  <si>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</si>
  <si>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</si>
  <si>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</si>
  <si>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</si>
  <si>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</si>
  <si>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</si>
  <si>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</si>
  <si>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</si>
  <si>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</si>
  <si>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</si>
  <si>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</si>
  <si>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</si>
  <si>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</si>
  <si>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</si>
  <si>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</si>
  <si>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</si>
  <si>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</si>
  <si>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</si>
  <si>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</si>
  <si>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</si>
  <si>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</si>
  <si>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</si>
  <si>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</si>
  <si>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</si>
  <si>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</si>
  <si>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</si>
  <si>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</si>
  <si>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</si>
  <si>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</si>
  <si>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</si>
  <si>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</si>
  <si>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</si>
  <si>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</si>
  <si>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</si>
  <si>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</si>
  <si>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</si>
  <si>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</si>
  <si>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</si>
  <si>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</si>
  <si>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</si>
  <si>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</si>
  <si>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</si>
  <si>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</si>
  <si>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</si>
  <si>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</si>
  <si>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</si>
  <si>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</si>
  <si>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</si>
  <si>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</si>
  <si>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</si>
  <si>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</si>
  <si>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</si>
  <si>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</si>
  <si>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</si>
  <si>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</si>
  <si>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</si>
  <si>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</si>
  <si>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</si>
  <si>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</si>
  <si>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</si>
  <si>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</si>
  <si>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</si>
  <si>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</si>
  <si>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</si>
  <si>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</si>
  <si>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</si>
  <si>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</si>
  <si>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</si>
  <si>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</si>
  <si>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</si>
  <si>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</si>
  <si>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</si>
  <si>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</si>
  <si>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</si>
  <si>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</si>
  <si>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</si>
  <si>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</si>
  <si>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</si>
  <si>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</si>
  <si>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</si>
  <si>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</si>
  <si>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</si>
  <si>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</si>
  <si>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</si>
  <si>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</si>
  <si>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</si>
  <si>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</si>
  <si>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</si>
  <si>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</si>
  <si>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</si>
  <si>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</si>
  <si>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</si>
  <si>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</si>
  <si>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</si>
  <si>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</si>
  <si>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</si>
  <si>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</si>
  <si>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</si>
  <si>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</si>
  <si>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</si>
  <si>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</si>
  <si>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</si>
  <si>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</si>
  <si>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</si>
  <si>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</si>
  <si>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</si>
  <si>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</si>
  <si>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</si>
  <si>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</si>
  <si>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</si>
  <si>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</si>
  <si>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</si>
  <si>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</si>
  <si>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</si>
  <si>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</si>
  <si>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</si>
  <si>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</si>
  <si>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</si>
  <si>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</si>
  <si>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</si>
  <si>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</si>
  <si>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</si>
  <si>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</si>
  <si>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</si>
  <si>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</si>
  <si>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</si>
  <si>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</si>
  <si>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</si>
  <si>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</si>
  <si>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</si>
  <si>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</si>
  <si>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</si>
  <si>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</si>
  <si>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</si>
  <si>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</si>
  <si>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</si>
  <si>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</si>
  <si>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</si>
  <si>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</si>
  <si>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</si>
  <si>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</si>
  <si>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</si>
  <si>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</si>
  <si>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</si>
  <si>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</si>
  <si>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</si>
  <si>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</si>
  <si>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</si>
  <si>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</si>
  <si>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</si>
  <si>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</si>
  <si>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</si>
  <si>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</si>
  <si>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</si>
  <si>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</si>
  <si>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</si>
  <si>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</si>
  <si>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</si>
  <si>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</si>
  <si>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</si>
  <si>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</si>
  <si>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</si>
  <si>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</si>
  <si>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</si>
  <si>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</si>
  <si>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</si>
  <si>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</si>
  <si>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</si>
  <si>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</si>
  <si>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</si>
  <si>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</si>
  <si>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</si>
  <si>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</si>
  <si>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</si>
  <si>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</si>
  <si>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</si>
  <si>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</si>
  <si>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</si>
  <si>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</si>
  <si>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</si>
  <si>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</si>
  <si>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</si>
  <si>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</si>
  <si>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</si>
  <si>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</si>
  <si>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</si>
  <si>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</si>
  <si>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</si>
  <si>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</si>
  <si>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</si>
  <si>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</si>
  <si>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</si>
  <si>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</si>
  <si>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</si>
  <si>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</si>
  <si>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</si>
  <si>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</si>
  <si>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</si>
  <si>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</si>
  <si>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</si>
  <si>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</si>
  <si>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</si>
  <si>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</si>
  <si>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</si>
  <si>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</si>
  <si>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</si>
  <si>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</si>
  <si>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</si>
  <si>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</si>
  <si>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</si>
  <si>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</si>
  <si>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</si>
  <si>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</si>
  <si>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</si>
  <si>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</si>
  <si>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</si>
  <si>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</si>
  <si>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</si>
  <si>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</si>
  <si>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</si>
  <si>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</si>
  <si>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</si>
  <si>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</si>
  <si>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</si>
  <si>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</si>
  <si>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</si>
  <si>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</si>
  <si>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</si>
  <si>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</si>
  <si>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</si>
  <si>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</si>
  <si>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</si>
  <si>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</si>
  <si>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</si>
  <si>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</si>
  <si>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</si>
  <si>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</si>
  <si>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</si>
  <si>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</si>
  <si>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</si>
  <si>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</si>
  <si>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</si>
  <si>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</si>
  <si>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</si>
  <si>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</si>
  <si>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</si>
  <si>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</si>
  <si>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</si>
  <si>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</si>
  <si>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</si>
  <si>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</si>
  <si>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</si>
  <si>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</si>
  <si>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</si>
  <si>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</si>
  <si>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</si>
  <si>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</si>
  <si>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</si>
  <si>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</si>
  <si>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</si>
  <si>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</si>
  <si>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</si>
  <si>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</si>
  <si>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</si>
  <si>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</si>
  <si>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</si>
  <si>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</si>
  <si>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</si>
  <si>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</si>
  <si>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</si>
  <si>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</si>
  <si>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</si>
  <si>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</si>
  <si>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</si>
  <si>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</si>
  <si>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</si>
  <si>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</si>
  <si>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</si>
  <si>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</si>
  <si>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</si>
  <si>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</si>
  <si>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</si>
  <si>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</si>
  <si>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</si>
  <si>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</si>
  <si>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</si>
  <si>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</si>
  <si>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</si>
  <si>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</si>
  <si>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</si>
  <si>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</si>
  <si>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</si>
  <si>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</si>
  <si>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</si>
  <si>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</si>
  <si>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</si>
  <si>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</si>
  <si>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</si>
  <si>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</si>
  <si>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</si>
  <si>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</si>
  <si>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</si>
  <si>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</si>
  <si>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</si>
  <si>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</si>
  <si>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</si>
  <si>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</si>
  <si>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</si>
  <si>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</si>
  <si>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</si>
  <si>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</si>
  <si>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</si>
  <si>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</si>
  <si>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</si>
  <si>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</si>
  <si>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</si>
  <si>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</si>
  <si>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</si>
  <si>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</si>
  <si>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</si>
  <si>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</si>
  <si>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</si>
  <si>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</si>
  <si>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</si>
  <si>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</si>
  <si>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</si>
  <si>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</si>
  <si>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</si>
  <si>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</si>
  <si>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</si>
  <si>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</si>
  <si>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</si>
  <si>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</si>
  <si>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</si>
  <si>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</si>
  <si>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</si>
  <si>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</si>
  <si>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</si>
  <si>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</si>
  <si>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</si>
  <si>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</si>
  <si>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</si>
  <si>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</si>
  <si>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</si>
  <si>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</si>
  <si>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</si>
  <si>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</si>
  <si>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</si>
  <si>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</si>
  <si>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</si>
  <si>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</si>
  <si>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</si>
  <si>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</si>
  <si>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</si>
  <si>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</si>
  <si>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</si>
  <si>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</si>
  <si>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</si>
  <si>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</si>
  <si>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</si>
  <si>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</si>
  <si>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</si>
  <si>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</si>
  <si>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</si>
  <si>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</si>
  <si>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</si>
  <si>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</si>
  <si>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</si>
  <si>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</si>
  <si>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</si>
  <si>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</si>
  <si>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</si>
  <si>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</si>
  <si>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</si>
  <si>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</si>
  <si>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</si>
  <si>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</si>
  <si>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</si>
  <si>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</si>
  <si>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</si>
  <si>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</si>
  <si>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</si>
  <si>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</si>
  <si>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</si>
  <si>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</si>
  <si>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</si>
  <si>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</si>
  <si>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</si>
  <si>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</si>
  <si>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</si>
  <si>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</si>
  <si>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</si>
  <si>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</si>
  <si>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</si>
  <si>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</si>
  <si>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</si>
  <si>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</si>
  <si>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</si>
  <si>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</si>
  <si>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</si>
  <si>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</si>
  <si>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</si>
  <si>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</si>
  <si>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</si>
  <si>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</si>
  <si>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</si>
  <si>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</si>
  <si>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</si>
  <si>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</si>
  <si>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</si>
  <si>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</si>
  <si>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</si>
  <si>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</si>
  <si>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</si>
  <si>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</si>
  <si>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</si>
  <si>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</si>
  <si>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</si>
  <si>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</si>
  <si>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</si>
  <si>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</si>
  <si>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</si>
  <si>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</si>
  <si>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</si>
  <si>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</si>
  <si>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</si>
  <si>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</si>
  <si>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</si>
  <si>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</si>
  <si>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</si>
  <si>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</si>
  <si>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</si>
  <si>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</si>
  <si>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</si>
  <si>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</si>
  <si>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</si>
  <si>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</si>
  <si>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</si>
  <si>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</si>
  <si>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</si>
  <si>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</si>
  <si>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</si>
  <si>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</si>
  <si>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</si>
  <si>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</si>
  <si>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</si>
  <si>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</si>
  <si>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</si>
  <si>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</si>
  <si>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</si>
  <si>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</si>
  <si>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</si>
  <si>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</si>
  <si>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</si>
  <si>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</si>
  <si>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</si>
  <si>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</si>
  <si>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</si>
  <si>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</si>
  <si>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</si>
  <si>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</si>
  <si>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</si>
  <si>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</si>
  <si>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</si>
  <si>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</si>
  <si>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</si>
  <si>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</si>
  <si>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</si>
  <si>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</si>
  <si>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</si>
  <si>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</si>
  <si>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</si>
  <si>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</si>
  <si>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</si>
  <si>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</si>
  <si>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</si>
  <si>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</si>
  <si>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</si>
  <si>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</si>
  <si>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</si>
  <si>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</si>
  <si>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</si>
  <si>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</si>
  <si>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</si>
  <si>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</si>
  <si>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</si>
  <si>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</si>
  <si>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</si>
  <si>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</si>
  <si>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</si>
  <si>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</si>
  <si>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</si>
  <si>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</si>
  <si>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</si>
  <si>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</si>
  <si>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</si>
  <si>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</si>
  <si>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</si>
  <si>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</si>
  <si>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</si>
  <si>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</si>
  <si>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</si>
  <si>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</si>
  <si>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</si>
  <si>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</si>
  <si>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</si>
  <si>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</si>
  <si>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</si>
  <si>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</si>
  <si>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</si>
  <si>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</si>
  <si>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</si>
  <si>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</si>
  <si>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</si>
  <si>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</si>
  <si>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</si>
  <si>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</si>
  <si>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</si>
  <si>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</si>
  <si>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</si>
  <si>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</si>
  <si>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</si>
  <si>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</si>
  <si>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</si>
  <si>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</si>
  <si>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</si>
  <si>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</si>
  <si>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</si>
  <si>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</si>
  <si>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</si>
  <si>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</si>
  <si>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</si>
  <si>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</si>
  <si>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</si>
  <si>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</si>
  <si>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</si>
  <si>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</si>
  <si>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</si>
  <si>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</si>
  <si>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</si>
  <si>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</si>
  <si>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</si>
  <si>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</si>
  <si>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</si>
  <si>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</si>
  <si>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</si>
  <si>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</si>
  <si>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</si>
  <si>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</si>
  <si>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</si>
  <si>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</si>
  <si>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</si>
  <si>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</si>
  <si>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</si>
  <si>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</si>
  <si>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</si>
  <si>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</si>
  <si>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</si>
  <si>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</si>
  <si>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</si>
  <si>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</si>
  <si>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</si>
  <si>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</si>
  <si>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</si>
  <si>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</si>
  <si>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</si>
  <si>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</si>
  <si>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</si>
  <si>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</si>
  <si>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</si>
  <si>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</si>
  <si>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</si>
  <si>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</si>
  <si>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</si>
  <si>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</si>
  <si>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</si>
  <si>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</si>
  <si>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</si>
  <si>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</si>
  <si>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</si>
  <si>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</si>
  <si>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</si>
  <si>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</si>
  <si>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</si>
  <si>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</si>
  <si>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</si>
  <si>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</si>
  <si>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</si>
  <si>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</si>
  <si>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</si>
  <si>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</si>
  <si>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</si>
  <si>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</si>
  <si>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</si>
  <si>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</si>
  <si>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</si>
  <si>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</si>
  <si>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</si>
  <si>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</si>
  <si>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</si>
  <si>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</si>
  <si>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</si>
  <si>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</si>
  <si>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</si>
  <si>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</si>
  <si>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</si>
  <si>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</si>
  <si>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</si>
  <si>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</si>
  <si>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</si>
  <si>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</si>
  <si>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</si>
  <si>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</si>
  <si>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</si>
  <si>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</si>
  <si>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</si>
  <si>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</si>
  <si>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</si>
  <si>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</si>
  <si>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</si>
  <si>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</si>
  <si>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</si>
  <si>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</si>
  <si>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</si>
  <si>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</si>
  <si>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</si>
  <si>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</si>
  <si>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</si>
  <si>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</si>
  <si>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</si>
  <si>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</si>
  <si>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</si>
  <si>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</si>
  <si>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</si>
  <si>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</si>
  <si>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</si>
  <si>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</si>
  <si>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</si>
  <si>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</si>
  <si>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</si>
  <si>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</si>
  <si>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</si>
  <si>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</si>
  <si>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</si>
  <si>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</si>
  <si>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</si>
  <si>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</si>
  <si>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</si>
  <si>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</si>
  <si>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</si>
  <si>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</si>
  <si>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</si>
  <si>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</si>
  <si>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</si>
  <si>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</si>
  <si>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</si>
  <si>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</si>
  <si>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</si>
  <si>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</si>
  <si>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</si>
  <si>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</si>
  <si>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</si>
  <si>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</si>
  <si>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</si>
  <si>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</si>
  <si>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</si>
  <si>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</si>
  <si>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</si>
  <si>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</si>
  <si>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</si>
  <si>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</si>
  <si>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</si>
  <si>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</si>
  <si>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</si>
  <si>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</si>
  <si>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</si>
  <si>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</si>
  <si>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</si>
  <si>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</si>
  <si>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</si>
  <si>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</si>
  <si>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</si>
  <si>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</si>
  <si>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</si>
  <si>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</si>
  <si>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</si>
  <si>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</si>
  <si>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</si>
  <si>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</si>
  <si>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</si>
  <si>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</si>
  <si>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</si>
  <si>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</si>
  <si>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</si>
  <si>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</si>
  <si>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</si>
  <si>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</si>
  <si>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</si>
  <si>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</si>
  <si>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</si>
  <si>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</si>
  <si>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</si>
  <si>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</si>
  <si>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</si>
  <si>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</si>
  <si>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</si>
  <si>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</si>
  <si>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</si>
  <si>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</si>
  <si>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</si>
  <si>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</si>
  <si>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</si>
  <si>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</si>
  <si>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</si>
  <si>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</si>
  <si>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</si>
  <si>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</si>
  <si>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</si>
  <si>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</si>
  <si>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</si>
  <si>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</si>
  <si>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</si>
  <si>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</si>
  <si>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</si>
  <si>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</si>
  <si>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</si>
  <si>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</si>
  <si>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</si>
  <si>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</si>
  <si>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</si>
  <si>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</si>
  <si>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</si>
  <si>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</si>
  <si>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</si>
  <si>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</si>
  <si>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</si>
  <si>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</si>
  <si>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</si>
  <si>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</si>
  <si>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</si>
  <si>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</si>
  <si>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</si>
  <si>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</si>
  <si>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</si>
  <si>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</si>
  <si>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</si>
  <si>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</si>
  <si>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</si>
  <si>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</si>
  <si>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</si>
  <si>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</si>
  <si>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</si>
  <si>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</si>
  <si>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</si>
  <si>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</si>
  <si>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</si>
  <si>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</si>
  <si>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</si>
  <si>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</si>
  <si>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</si>
  <si>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</si>
  <si>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</si>
  <si>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</si>
  <si>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</si>
  <si>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</si>
  <si>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</si>
  <si>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</si>
  <si>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</si>
  <si>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</si>
  <si>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</si>
  <si>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</si>
  <si>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</si>
  <si>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</si>
  <si>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</si>
  <si>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</si>
  <si>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</si>
  <si>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</si>
  <si>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</si>
  <si>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</si>
  <si>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</si>
  <si>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</si>
  <si>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</si>
  <si>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</si>
  <si>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</si>
  <si>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</si>
  <si>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</si>
  <si>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</si>
  <si>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</si>
  <si>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</si>
  <si>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</si>
  <si>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</si>
  <si>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</si>
  <si>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</si>
  <si>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</si>
  <si>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</si>
  <si>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</si>
  <si>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</si>
  <si>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</si>
  <si>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</si>
  <si>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</si>
  <si>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</si>
  <si>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</si>
  <si>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</si>
  <si>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</si>
  <si>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</si>
  <si>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</si>
  <si>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</si>
  <si>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</si>
  <si>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</si>
  <si>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</si>
  <si>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</si>
  <si>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</si>
  <si>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</si>
  <si>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</si>
  <si>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</si>
  <si>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</si>
  <si>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</si>
  <si>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</si>
  <si>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</si>
  <si>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</si>
  <si>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</si>
  <si>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</si>
  <si>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</si>
  <si>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</si>
  <si>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</si>
  <si>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</si>
  <si>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</si>
  <si>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</si>
  <si>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</si>
  <si>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</si>
  <si>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</si>
  <si>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</si>
  <si>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</si>
  <si>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</si>
  <si>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</si>
  <si>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</si>
  <si>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</si>
  <si>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</si>
  <si>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</si>
  <si>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</si>
  <si>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</si>
  <si>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</si>
  <si>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</si>
  <si>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</si>
  <si>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</si>
  <si>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</si>
  <si>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</si>
  <si>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</si>
  <si>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</si>
  <si>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</si>
  <si>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</si>
  <si>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</si>
  <si>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</si>
  <si>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</si>
  <si>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</si>
  <si>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</si>
  <si>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</si>
  <si>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</si>
  <si>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</si>
  <si>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</si>
  <si>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</si>
  <si>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</si>
  <si>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</si>
  <si>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</si>
  <si>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</si>
  <si>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</si>
  <si>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</si>
  <si>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</si>
  <si>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</si>
  <si>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</si>
  <si>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</si>
  <si>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</si>
  <si>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</si>
  <si>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</si>
  <si>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</si>
  <si>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</si>
  <si>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</si>
  <si>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</si>
  <si>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</si>
  <si>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</si>
  <si>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</si>
  <si>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</si>
  <si>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</si>
  <si>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</si>
  <si>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</si>
  <si>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</si>
  <si>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</si>
  <si>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</si>
  <si>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</si>
  <si>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</si>
  <si>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</si>
  <si>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</si>
  <si>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</si>
  <si>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</si>
  <si>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</si>
  <si>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</si>
  <si>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</si>
  <si>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</si>
  <si>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</si>
  <si>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</si>
  <si>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</si>
  <si>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</si>
  <si>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</si>
  <si>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</si>
  <si>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</si>
  <si>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</si>
  <si>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</si>
  <si>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</si>
  <si>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</si>
  <si>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</si>
  <si>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</si>
  <si>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</si>
  <si>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</si>
  <si>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</si>
  <si>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</si>
  <si>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</si>
  <si>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</si>
  <si>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</si>
  <si>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</si>
  <si>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</si>
  <si>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</si>
  <si>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</si>
  <si>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</si>
  <si>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</si>
  <si>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</si>
  <si>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</si>
  <si>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</si>
  <si>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</si>
  <si>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</si>
  <si>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</si>
  <si>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</si>
  <si>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</si>
  <si>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</si>
  <si>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</si>
  <si>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</si>
  <si>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</si>
  <si>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</si>
  <si>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</si>
  <si>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</si>
  <si>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</si>
  <si>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</si>
  <si>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</si>
  <si>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</si>
  <si>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</si>
  <si>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</si>
  <si>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</si>
  <si>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</si>
  <si>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</si>
  <si>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</si>
  <si>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</si>
  <si>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</si>
  <si>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</si>
  <si>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</si>
  <si>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</si>
  <si>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</si>
  <si>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</si>
  <si>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</si>
  <si>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</si>
  <si>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</si>
  <si>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</si>
  <si>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</si>
  <si>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</si>
  <si>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</si>
  <si>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</si>
  <si>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</si>
  <si>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</si>
  <si>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</si>
  <si>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</si>
  <si>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</si>
  <si>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</si>
  <si>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</si>
  <si>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</si>
  <si>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</si>
  <si>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</si>
  <si>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</si>
  <si>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</si>
  <si>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</si>
  <si>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</si>
  <si>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</si>
  <si>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</si>
  <si>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</si>
  <si>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</si>
  <si>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</si>
  <si>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</si>
  <si>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</si>
  <si>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</si>
  <si>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</si>
  <si>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</si>
  <si>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</si>
  <si>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</si>
  <si>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</si>
  <si>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</si>
  <si>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</si>
  <si>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</si>
  <si>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</si>
  <si>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</si>
  <si>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</si>
  <si>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</si>
  <si>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</si>
  <si>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</si>
  <si>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</si>
  <si>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</si>
  <si>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</si>
  <si>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</si>
  <si>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</si>
  <si>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</si>
  <si>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</si>
  <si>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</si>
  <si>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</si>
  <si>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</si>
  <si>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</si>
  <si>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</si>
  <si>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</si>
  <si>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</si>
  <si>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</si>
  <si>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</si>
  <si>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</si>
  <si>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</si>
  <si>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</si>
  <si>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</si>
  <si>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</si>
  <si>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</si>
  <si>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</si>
  <si>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</si>
  <si>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</si>
  <si>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</si>
  <si>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</si>
  <si>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</si>
  <si>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</si>
  <si>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</si>
  <si>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</si>
  <si>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</si>
  <si>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</si>
  <si>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</si>
  <si>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</si>
  <si>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</si>
  <si>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</si>
  <si>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</si>
  <si>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</si>
  <si>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</si>
  <si>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</si>
  <si>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</si>
  <si>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</si>
  <si>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</si>
  <si>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</si>
  <si>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</si>
  <si>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</si>
  <si>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</si>
  <si>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</si>
  <si>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</si>
  <si>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</si>
  <si>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</si>
  <si>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</si>
  <si>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</si>
  <si>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</si>
  <si>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</si>
  <si>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</si>
  <si>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</si>
  <si>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</si>
  <si>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</si>
  <si>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</si>
  <si>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</si>
  <si>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</si>
  <si>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</si>
  <si>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</si>
  <si>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</si>
  <si>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</si>
  <si>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</si>
  <si>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</si>
  <si>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</si>
  <si>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</si>
  <si>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</si>
  <si>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</si>
  <si>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</si>
  <si>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</si>
  <si>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</si>
  <si>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</si>
  <si>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</si>
  <si>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</si>
  <si>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</si>
  <si>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</si>
  <si>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</si>
  <si>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</si>
  <si>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</si>
  <si>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</si>
  <si>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</si>
  <si>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</si>
  <si>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</si>
  <si>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</si>
  <si>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</si>
  <si>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</si>
  <si>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</si>
  <si>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</si>
  <si>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</si>
  <si>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</si>
  <si>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</si>
  <si>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</si>
  <si>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</si>
  <si>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</si>
  <si>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</si>
  <si>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</si>
  <si>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</si>
  <si>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</si>
  <si>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</si>
  <si>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</si>
  <si>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</si>
  <si>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</si>
  <si>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</si>
  <si>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</si>
  <si>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</si>
  <si>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</si>
  <si>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</si>
  <si>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</si>
  <si>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</si>
  <si>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</si>
  <si>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</si>
  <si>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</si>
  <si>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</si>
  <si>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</si>
  <si>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</si>
  <si>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</si>
  <si>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</si>
  <si>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</si>
  <si>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</si>
  <si>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</si>
  <si>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</si>
  <si>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</si>
  <si>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</si>
  <si>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</si>
  <si>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</si>
  <si>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</si>
  <si>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</si>
  <si>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</si>
  <si>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</si>
  <si>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</si>
  <si>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</si>
  <si>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</si>
  <si>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</si>
  <si>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</si>
  <si>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</si>
  <si>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</si>
  <si>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</si>
  <si>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</si>
  <si>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</si>
  <si>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</si>
  <si>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</si>
  <si>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</si>
  <si>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</si>
  <si>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</si>
  <si>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</si>
  <si>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</si>
  <si>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</si>
  <si>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</si>
  <si>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</si>
  <si>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</si>
  <si>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</si>
  <si>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</si>
  <si>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</si>
  <si>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</si>
  <si>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</si>
  <si>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</si>
  <si>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</si>
  <si>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</si>
  <si>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</si>
  <si>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</si>
  <si>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</si>
  <si>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</si>
  <si>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</si>
  <si>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</si>
  <si>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</si>
  <si>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</si>
  <si>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</si>
  <si>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</si>
  <si>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</si>
  <si>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</si>
  <si>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</si>
  <si>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</si>
  <si>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</si>
  <si>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</si>
  <si>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</si>
  <si>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</si>
  <si>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</si>
  <si>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</si>
  <si>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</si>
  <si>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</si>
  <si>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</si>
  <si>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</si>
  <si>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</si>
  <si>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</si>
  <si>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</si>
  <si>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</si>
  <si>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</si>
  <si>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</si>
  <si>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</si>
  <si>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</si>
  <si>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</si>
  <si>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</si>
  <si>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</si>
  <si>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</si>
  <si>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</si>
  <si>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</si>
  <si>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</si>
  <si>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</si>
  <si>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</si>
  <si>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</si>
  <si>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</si>
  <si>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</si>
  <si>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</si>
  <si>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</si>
  <si>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</si>
  <si>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</si>
  <si>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</si>
  <si>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</si>
  <si>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</si>
  <si>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</si>
  <si>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</si>
  <si>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</si>
  <si>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</si>
  <si>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</si>
  <si>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</si>
  <si>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</si>
  <si>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</si>
  <si>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</si>
  <si>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</si>
  <si>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</si>
  <si>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</si>
  <si>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</si>
  <si>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</si>
  <si>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</si>
  <si>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</si>
  <si>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</si>
  <si>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</si>
  <si>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</si>
  <si>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</si>
  <si>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</si>
  <si>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</si>
  <si>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</si>
  <si>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</si>
  <si>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</si>
  <si>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</si>
  <si>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</si>
  <si>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</si>
  <si>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</si>
  <si>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</si>
  <si>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</si>
  <si>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</si>
  <si>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</si>
  <si>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</si>
  <si>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</si>
  <si>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</si>
  <si>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</si>
  <si>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</si>
  <si>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</si>
  <si>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</si>
  <si>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</si>
  <si>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</si>
  <si>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</si>
  <si>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</si>
  <si>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</si>
  <si>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</si>
  <si>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</si>
  <si>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</si>
  <si>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</si>
  <si>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</si>
  <si>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</si>
  <si>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</si>
  <si>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</si>
  <si>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</si>
  <si>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</si>
  <si>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</si>
  <si>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</si>
  <si>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</si>
  <si>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</si>
  <si>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</si>
  <si>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</si>
  <si>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</si>
  <si>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</si>
  <si>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</si>
  <si>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</si>
  <si>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</si>
  <si>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</si>
  <si>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</si>
  <si>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</si>
  <si>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</si>
  <si>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</si>
  <si>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</si>
  <si>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</si>
  <si>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</si>
  <si>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</si>
  <si>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</si>
  <si>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</si>
  <si>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</si>
  <si>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</si>
  <si>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</si>
  <si>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</si>
  <si>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</si>
  <si>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</si>
  <si>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</si>
  <si>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</si>
  <si>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</si>
  <si>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</si>
  <si>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</si>
  <si>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</si>
  <si>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</si>
  <si>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</si>
  <si>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</si>
  <si>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</si>
  <si>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</si>
  <si>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</si>
  <si>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</si>
  <si>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</si>
  <si>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</si>
  <si>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</si>
  <si>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</si>
  <si>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</si>
  <si>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</si>
  <si>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</si>
  <si>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</si>
  <si>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</si>
  <si>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</si>
  <si>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</si>
  <si>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</si>
  <si>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</si>
  <si>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</si>
  <si>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</si>
  <si>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</si>
  <si>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</si>
  <si>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</si>
  <si>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</si>
  <si>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</si>
  <si>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</si>
  <si>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</si>
  <si>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</si>
  <si>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</si>
  <si>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</si>
  <si>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</si>
  <si>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</si>
  <si>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</si>
  <si>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</si>
  <si>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</si>
  <si>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</si>
  <si>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</si>
  <si>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</si>
  <si>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</si>
  <si>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</si>
  <si>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</si>
  <si>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</si>
  <si>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</si>
  <si>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</si>
  <si>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</si>
  <si>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</si>
  <si>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</si>
  <si>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</si>
  <si>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</si>
  <si>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</si>
  <si>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</si>
  <si>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</si>
  <si>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</si>
  <si>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</si>
  <si>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</si>
  <si>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</si>
  <si>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</si>
  <si>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</si>
  <si>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</si>
  <si>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</si>
  <si>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</si>
  <si>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</si>
  <si>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</si>
  <si>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</si>
  <si>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</si>
  <si>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</si>
  <si>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</si>
  <si>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</si>
  <si>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</si>
  <si>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</si>
  <si>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</si>
  <si>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</si>
  <si>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</si>
  <si>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</si>
  <si>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</si>
  <si>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</si>
  <si>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</si>
  <si>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</si>
  <si>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</si>
  <si>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</si>
  <si>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</si>
  <si>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</si>
  <si>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</si>
  <si>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</si>
  <si>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</si>
  <si>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</si>
  <si>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</si>
  <si>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</si>
  <si>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</si>
  <si>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</si>
  <si>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</si>
  <si>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</si>
  <si>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</si>
  <si>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</si>
  <si>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</si>
  <si>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</si>
  <si>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</si>
  <si>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</si>
  <si>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</si>
  <si>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</si>
  <si>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</si>
  <si>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</si>
  <si>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</si>
  <si>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</si>
  <si>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</si>
  <si>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</si>
  <si>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</si>
  <si>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</si>
  <si>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</si>
  <si>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</si>
  <si>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</si>
  <si>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</si>
  <si>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</si>
  <si>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</si>
  <si>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</si>
  <si>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</si>
  <si>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</si>
  <si>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</si>
  <si>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</si>
  <si>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</si>
  <si>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</si>
  <si>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</si>
  <si>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</si>
  <si>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</si>
  <si>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</si>
  <si>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</si>
  <si>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</si>
  <si>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</si>
  <si>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</si>
  <si>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</si>
  <si>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</si>
  <si>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</si>
  <si>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</si>
  <si>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</si>
  <si>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</si>
  <si>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</si>
  <si>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</si>
  <si>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</si>
  <si>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</si>
  <si>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</si>
  <si>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</si>
  <si>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</si>
  <si>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</si>
  <si>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</si>
  <si>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</si>
  <si>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</si>
  <si>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</si>
  <si>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</si>
  <si>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</si>
  <si>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</si>
  <si>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</si>
  <si>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</si>
  <si>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</si>
  <si>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</si>
  <si>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</si>
  <si>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</si>
  <si>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</si>
  <si>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</si>
  <si>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</si>
  <si>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</si>
  <si>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</si>
  <si>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</si>
  <si>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</si>
  <si>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</si>
  <si>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</si>
  <si>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</si>
  <si>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</si>
  <si>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</si>
  <si>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</si>
  <si>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</si>
  <si>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</si>
  <si>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</si>
  <si>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</si>
  <si>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</si>
  <si>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</si>
  <si>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</si>
  <si>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</si>
  <si>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</si>
  <si>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</si>
  <si>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</si>
  <si>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</si>
  <si>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</si>
  <si>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</si>
  <si>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</si>
  <si>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</si>
  <si>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</si>
  <si>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</si>
  <si>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</si>
  <si>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</si>
  <si>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</si>
  <si>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</si>
  <si>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</si>
  <si>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</si>
  <si>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</si>
  <si>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</si>
  <si>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</si>
  <si>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</si>
  <si>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</si>
  <si>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</si>
  <si>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</si>
  <si>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</si>
  <si>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</si>
  <si>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</si>
  <si>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</si>
  <si>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</si>
  <si>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</si>
  <si>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</si>
  <si>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</si>
  <si>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</si>
  <si>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</si>
  <si>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</si>
  <si>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</si>
  <si>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</si>
  <si>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</si>
  <si>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</si>
  <si>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</si>
  <si>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</si>
  <si>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</si>
  <si>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</si>
  <si>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</si>
  <si>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</si>
  <si>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</si>
  <si>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</si>
  <si>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</si>
  <si>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</si>
  <si>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</si>
  <si>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</si>
  <si>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</si>
  <si>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</si>
  <si>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</si>
  <si>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</si>
  <si>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</si>
  <si>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</si>
  <si>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</si>
  <si>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</si>
  <si>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</si>
  <si>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</si>
  <si>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</si>
  <si>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</si>
  <si>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</si>
  <si>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</si>
  <si>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</si>
  <si>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</si>
  <si>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</si>
  <si>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</si>
  <si>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</si>
  <si>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</si>
  <si>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</si>
  <si>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</si>
  <si>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</si>
  <si>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</si>
  <si>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</si>
  <si>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</si>
  <si>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</si>
  <si>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</si>
  <si>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</si>
  <si>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</si>
  <si>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</si>
  <si>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</si>
  <si>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</si>
  <si>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</si>
  <si>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</si>
  <si>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</si>
  <si>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</si>
  <si>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</si>
  <si>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</si>
  <si>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</si>
  <si>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</si>
  <si>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</si>
  <si>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</si>
  <si>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</si>
  <si>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</si>
  <si>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</si>
  <si>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</si>
  <si>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</si>
  <si>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</si>
  <si>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</si>
  <si>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</si>
  <si>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</si>
  <si>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</si>
  <si>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</si>
  <si>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</si>
  <si>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</si>
  <si>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</si>
  <si>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</si>
  <si>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</si>
  <si>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</si>
  <si>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</si>
  <si>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</si>
  <si>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</si>
  <si>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</si>
  <si>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</si>
  <si>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</si>
  <si>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</si>
  <si>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</si>
  <si>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</si>
  <si>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</si>
  <si>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</si>
  <si>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</si>
  <si>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</si>
  <si>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</si>
  <si>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</si>
  <si>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</si>
  <si>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</si>
  <si>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</si>
  <si>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</si>
  <si>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</si>
  <si>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</si>
  <si>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</si>
  <si>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</si>
  <si>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</si>
  <si>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</si>
  <si>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</si>
  <si>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</si>
  <si>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</si>
  <si>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</si>
  <si>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</si>
  <si>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</si>
  <si>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</si>
  <si>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</si>
  <si>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</si>
  <si>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</si>
  <si>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</si>
  <si>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</si>
  <si>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</si>
  <si>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</si>
  <si>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</si>
  <si>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</si>
  <si>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</si>
  <si>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</si>
  <si>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</si>
  <si>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</si>
  <si>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</si>
  <si>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</si>
  <si>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</si>
  <si>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</si>
  <si>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</si>
  <si>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</si>
  <si>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</si>
  <si>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</si>
  <si>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</si>
  <si>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</si>
  <si>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</si>
  <si>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</si>
  <si>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</si>
  <si>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</si>
  <si>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</si>
  <si>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</si>
  <si>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</si>
  <si>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</si>
  <si>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</si>
  <si>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</si>
  <si>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</si>
  <si>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</si>
  <si>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</si>
  <si>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</si>
  <si>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</si>
  <si>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</si>
  <si>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</si>
  <si>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</si>
  <si>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</si>
  <si>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</si>
  <si>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</si>
  <si>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</si>
  <si>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</si>
  <si>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</si>
  <si>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</si>
  <si>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</si>
  <si>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</si>
  <si>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</si>
  <si>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</si>
  <si>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</si>
  <si>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</si>
  <si>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</si>
  <si>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</si>
  <si>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</si>
  <si>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</si>
  <si>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</si>
  <si>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</si>
  <si>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</si>
  <si>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</si>
  <si>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</si>
  <si>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</si>
  <si>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</si>
  <si>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</si>
  <si>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</si>
  <si>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</si>
  <si>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</si>
  <si>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</si>
  <si>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</si>
  <si>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</si>
  <si>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</si>
  <si>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</si>
  <si>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</si>
  <si>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</si>
  <si>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</si>
  <si>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</si>
  <si>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</si>
  <si>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</si>
  <si>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</si>
  <si>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</si>
  <si>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</si>
  <si>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</si>
  <si>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</si>
  <si>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</si>
  <si>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</si>
  <si>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</si>
  <si>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</si>
  <si>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</si>
  <si>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</si>
  <si>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</si>
  <si>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</si>
  <si>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</si>
  <si>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</si>
  <si>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</si>
  <si>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</si>
  <si>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</si>
  <si>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</si>
  <si>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</si>
  <si>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</si>
  <si>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</si>
  <si>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</si>
  <si>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</si>
  <si>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</si>
  <si>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</si>
  <si>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</si>
  <si>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</si>
  <si>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</si>
  <si>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</si>
  <si>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</si>
  <si>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</si>
  <si>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</si>
  <si>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</si>
  <si>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</si>
  <si>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</si>
  <si>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</si>
  <si>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</si>
  <si>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</si>
  <si>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</si>
  <si>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</si>
  <si>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</si>
  <si>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</si>
  <si>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</si>
  <si>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</si>
  <si>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</si>
  <si>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</si>
  <si>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</si>
  <si>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</si>
  <si>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</si>
  <si>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</si>
  <si>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</si>
  <si>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</si>
  <si>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</si>
  <si>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</si>
  <si>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</si>
  <si>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</si>
  <si>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</si>
  <si>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</si>
  <si>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</si>
  <si>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</si>
  <si>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</si>
  <si>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</si>
  <si>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</si>
  <si>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</si>
  <si>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</si>
  <si>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</si>
  <si>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</si>
  <si>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</si>
  <si>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</si>
  <si>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</si>
  <si>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</si>
  <si>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</si>
  <si>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</si>
  <si>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</si>
  <si>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</si>
  <si>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</si>
  <si>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</si>
  <si>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</si>
  <si>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</si>
  <si>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</si>
  <si>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</si>
  <si>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</si>
  <si>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</si>
  <si>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</si>
  <si>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</si>
  <si>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</si>
  <si>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</si>
  <si>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</si>
  <si>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</si>
  <si>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</si>
  <si>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</si>
  <si>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</si>
  <si>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</si>
  <si>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</si>
  <si>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</si>
  <si>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</si>
  <si>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</si>
  <si>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</si>
  <si>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</si>
  <si>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</si>
  <si>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</si>
  <si>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</si>
  <si>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</si>
  <si>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</si>
  <si>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</si>
  <si>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</si>
  <si>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</si>
  <si>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</si>
  <si>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</si>
  <si>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</si>
  <si>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</si>
  <si>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</si>
  <si>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</si>
  <si>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</si>
  <si>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</si>
  <si>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</si>
  <si>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</si>
  <si>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</si>
  <si>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</si>
  <si>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</si>
  <si>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</si>
  <si>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</si>
  <si>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</si>
  <si>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</si>
  <si>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</si>
  <si>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</si>
  <si>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</si>
  <si>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</si>
  <si>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</si>
  <si>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</si>
  <si>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</si>
  <si>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</si>
  <si>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</si>
  <si>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</si>
  <si>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</si>
  <si>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</si>
  <si>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</si>
  <si>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</si>
  <si>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</si>
  <si>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</si>
  <si>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</si>
  <si>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</si>
  <si>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</si>
  <si>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</si>
  <si>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</si>
  <si>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</si>
  <si>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</si>
  <si>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</si>
  <si>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</si>
  <si>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</si>
  <si>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</si>
  <si>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</si>
  <si>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</si>
  <si>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</si>
  <si>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</si>
  <si>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</si>
  <si>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</si>
  <si>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</si>
  <si>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</si>
  <si>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</si>
  <si>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</si>
  <si>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</si>
  <si>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</si>
  <si>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</si>
  <si>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</si>
  <si>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</si>
  <si>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</si>
  <si>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</si>
  <si>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</si>
  <si>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</si>
  <si>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</si>
  <si>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</si>
  <si>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</si>
  <si>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</si>
  <si>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</si>
  <si>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</si>
  <si>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</si>
  <si>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</si>
  <si>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</si>
  <si>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</si>
  <si>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</si>
  <si>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</si>
  <si>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</si>
  <si>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</si>
  <si>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</si>
  <si>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</si>
  <si>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</si>
  <si>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</si>
  <si>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</si>
  <si>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</si>
  <si>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</si>
  <si>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</si>
  <si>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</si>
  <si>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</si>
  <si>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</si>
  <si>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</si>
  <si>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</si>
  <si>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</si>
  <si>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</si>
  <si>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</si>
  <si>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</si>
  <si>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</si>
  <si>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</si>
  <si>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</si>
  <si>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</si>
  <si>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</si>
  <si>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</si>
  <si>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</si>
  <si>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</si>
  <si>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</si>
  <si>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</si>
  <si>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</si>
  <si>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</si>
  <si>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</si>
  <si>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</si>
  <si>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</si>
  <si>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</si>
  <si>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</si>
  <si>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</si>
  <si>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</si>
  <si>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</si>
  <si>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</si>
  <si>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</si>
  <si>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</si>
  <si>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</si>
  <si>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</si>
  <si>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</si>
  <si>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</si>
  <si>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</si>
  <si>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</si>
  <si>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</si>
  <si>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</si>
  <si>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</si>
  <si>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</si>
  <si>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</si>
  <si>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</si>
  <si>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</si>
  <si>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</si>
  <si>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</si>
  <si>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</si>
  <si>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</si>
  <si>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</si>
  <si>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</si>
  <si>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</si>
  <si>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</si>
  <si>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</si>
  <si>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</si>
  <si>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</si>
  <si>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</si>
  <si>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</si>
  <si>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</si>
  <si>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</si>
  <si>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</si>
  <si>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</si>
  <si>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</si>
  <si>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</si>
  <si>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</si>
  <si>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</si>
  <si>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</si>
  <si>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</si>
  <si>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</si>
  <si>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</si>
  <si>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</si>
  <si>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</si>
  <si>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</si>
  <si>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</si>
  <si>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</si>
  <si>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</si>
  <si>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</si>
  <si>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</si>
  <si>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</si>
  <si>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</si>
  <si>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</si>
  <si>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</si>
  <si>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</si>
  <si>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</si>
  <si>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</si>
  <si>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</si>
  <si>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</si>
  <si>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</si>
  <si>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</si>
  <si>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</si>
  <si>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</si>
  <si>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</si>
  <si>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</si>
  <si>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</si>
  <si>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</si>
  <si>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</si>
  <si>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</si>
  <si>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</si>
  <si>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</si>
  <si>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</si>
  <si>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</si>
  <si>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</si>
  <si>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</si>
  <si>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</si>
  <si>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</si>
  <si>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</si>
  <si>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</si>
  <si>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</si>
  <si>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</si>
  <si>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</si>
  <si>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</si>
  <si>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</si>
  <si>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</si>
  <si>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</si>
  <si>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</si>
  <si>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</si>
  <si>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</si>
  <si>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</si>
  <si>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</si>
  <si>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</si>
  <si>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</si>
  <si>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</si>
  <si>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</si>
  <si>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</si>
  <si>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</si>
  <si>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</si>
  <si>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</si>
  <si>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</si>
  <si>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</si>
  <si>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</si>
  <si>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</si>
  <si>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</si>
  <si>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</si>
  <si>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</si>
  <si>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</si>
  <si>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</si>
  <si>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</si>
  <si>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</si>
  <si>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</si>
  <si>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</si>
  <si>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</si>
  <si>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</si>
  <si>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</si>
  <si>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</si>
  <si>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</si>
  <si>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</si>
  <si>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</si>
  <si>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</si>
  <si>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</si>
  <si>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</si>
  <si>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</si>
  <si>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</si>
  <si>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</si>
  <si>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</si>
  <si>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</si>
  <si>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</si>
  <si>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</si>
  <si>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</si>
  <si>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</si>
  <si>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</si>
  <si>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</si>
  <si>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</si>
  <si>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</si>
  <si>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</si>
  <si>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</si>
  <si>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</si>
  <si>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</si>
  <si>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</si>
  <si>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</si>
  <si>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</si>
  <si>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</si>
  <si>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</si>
  <si>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</si>
  <si>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</si>
  <si>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</si>
  <si>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</si>
  <si>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</si>
  <si>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</si>
  <si>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</si>
  <si>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</si>
  <si>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</si>
  <si>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</si>
  <si>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</si>
  <si>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</si>
  <si>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</si>
  <si>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</si>
  <si>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</si>
  <si>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</si>
  <si>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</si>
  <si>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</si>
  <si>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</si>
  <si>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</si>
  <si>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</si>
  <si>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</si>
  <si>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</si>
  <si>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</si>
  <si>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</si>
  <si>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</si>
  <si>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</si>
  <si>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</si>
  <si>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</si>
  <si>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</si>
  <si>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</si>
  <si>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</si>
  <si>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</si>
  <si>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</si>
  <si>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</si>
  <si>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</si>
  <si>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</si>
  <si>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</si>
  <si>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</si>
  <si>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</si>
  <si>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</si>
  <si>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</si>
  <si>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</si>
  <si>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</si>
  <si>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</si>
  <si>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</si>
  <si>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</si>
  <si>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</si>
  <si>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</si>
  <si>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</si>
  <si>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</si>
  <si>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</si>
  <si>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</si>
  <si>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</si>
  <si>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</si>
  <si>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</si>
  <si>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</si>
  <si>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</si>
  <si>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</si>
  <si>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</si>
  <si>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</si>
  <si>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</si>
  <si>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</si>
  <si>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</si>
  <si>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</si>
  <si>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</si>
  <si>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</si>
  <si>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</si>
  <si>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</si>
  <si>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</si>
  <si>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</si>
  <si>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</si>
  <si>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</si>
  <si>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</si>
  <si>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</si>
  <si>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</si>
  <si>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</si>
  <si>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</si>
  <si>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</si>
  <si>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</si>
  <si>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</si>
  <si>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</si>
  <si>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</si>
  <si>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</si>
  <si>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</si>
  <si>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</si>
  <si>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</si>
  <si>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</si>
  <si>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</si>
  <si>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</si>
  <si>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</si>
  <si>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</si>
  <si>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</si>
  <si>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</si>
  <si>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</si>
  <si>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</si>
  <si>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</si>
  <si>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</si>
  <si>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</si>
  <si>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</si>
  <si>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</si>
  <si>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</si>
  <si>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</si>
  <si>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</si>
  <si>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</si>
  <si>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</si>
  <si>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</si>
  <si>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</si>
  <si>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</si>
  <si>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</si>
  <si>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</si>
  <si>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</si>
  <si>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</si>
  <si>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</si>
  <si>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</si>
  <si>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</si>
  <si>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</si>
  <si>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</si>
  <si>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</si>
  <si>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</si>
  <si>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</si>
  <si>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</si>
  <si>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</si>
  <si>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</si>
  <si>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</si>
  <si>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</si>
  <si>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</si>
  <si>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</si>
  <si>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</si>
  <si>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</si>
  <si>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</si>
  <si>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</si>
  <si>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</si>
  <si>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</si>
  <si>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</si>
  <si>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</si>
  <si>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</si>
  <si>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</si>
  <si>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</si>
  <si>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</si>
  <si>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</si>
  <si>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</si>
  <si>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</si>
  <si>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</si>
  <si>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</si>
  <si>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</si>
  <si>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</si>
  <si>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</si>
  <si>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</si>
  <si>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</si>
  <si>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</si>
  <si>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</si>
  <si>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</si>
  <si>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</si>
  <si>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</si>
  <si>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</si>
  <si>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</si>
  <si>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</si>
  <si>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</si>
  <si>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</si>
  <si>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</si>
  <si>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</si>
  <si>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</si>
  <si>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</si>
  <si>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</si>
  <si>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</si>
  <si>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</si>
  <si>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</si>
  <si>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</si>
  <si>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</si>
  <si>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</si>
  <si>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</si>
  <si>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</si>
  <si>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</si>
  <si>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</si>
  <si>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</si>
  <si>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</si>
  <si>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</si>
  <si>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</si>
  <si>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</si>
  <si>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</si>
  <si>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</si>
  <si>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</si>
  <si>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</si>
  <si>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</si>
  <si>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</si>
  <si>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</si>
  <si>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</si>
  <si>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</si>
  <si>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</si>
  <si>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</si>
  <si>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</si>
  <si>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</si>
  <si>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</si>
  <si>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</si>
  <si>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</si>
  <si>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</si>
  <si>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</si>
  <si>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</si>
  <si>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</si>
  <si>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</si>
  <si>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</si>
  <si>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</si>
  <si>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</si>
  <si>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</si>
  <si>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</si>
  <si>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</si>
  <si>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</si>
  <si>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</si>
  <si>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</si>
  <si>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</si>
  <si>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</si>
  <si>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</si>
  <si>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</si>
  <si>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</si>
  <si>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</si>
  <si>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</si>
  <si>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</si>
  <si>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</si>
  <si>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</si>
  <si>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</si>
  <si>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</si>
  <si>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</si>
  <si>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</si>
  <si>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</si>
  <si>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</si>
  <si>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</si>
  <si>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</si>
  <si>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</si>
  <si>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</si>
  <si>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</si>
  <si>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</si>
  <si>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</si>
  <si>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</si>
  <si>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</si>
  <si>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</si>
  <si>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</si>
  <si>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</si>
  <si>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</si>
  <si>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</si>
  <si>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</si>
  <si>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</si>
  <si>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</si>
  <si>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</si>
  <si>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</si>
  <si>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</si>
  <si>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</si>
  <si>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</si>
  <si>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</si>
  <si>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</si>
  <si>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</si>
  <si>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</si>
  <si>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</si>
  <si>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</si>
  <si>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</si>
  <si>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</si>
  <si>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</si>
  <si>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</si>
  <si>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</si>
  <si>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</si>
  <si>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</si>
  <si>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</si>
  <si>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</si>
  <si>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</si>
  <si>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</si>
  <si>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</si>
  <si>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</si>
  <si>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</si>
  <si>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</si>
  <si>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</si>
  <si>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</si>
  <si>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</si>
  <si>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</si>
  <si>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</si>
  <si>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</si>
  <si>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</si>
  <si>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</si>
  <si>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</si>
  <si>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</si>
  <si>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</si>
  <si>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</si>
  <si>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</si>
  <si>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</si>
  <si>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</si>
  <si>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</si>
  <si>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</si>
  <si>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</si>
  <si>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</si>
  <si>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</si>
  <si>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</si>
  <si>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</si>
  <si>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</si>
  <si>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</si>
  <si>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</si>
  <si>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</si>
  <si>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</si>
  <si>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</si>
  <si>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</si>
  <si>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</si>
  <si>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</si>
  <si>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</si>
  <si>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</si>
  <si>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</si>
  <si>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</si>
  <si>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</si>
  <si>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</si>
  <si>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</si>
  <si>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</si>
  <si>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</si>
  <si>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</si>
  <si>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</si>
  <si>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</si>
  <si>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</si>
  <si>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</si>
  <si>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</si>
  <si>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</si>
  <si>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</si>
  <si>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</si>
  <si>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</si>
  <si>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</si>
  <si>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</si>
  <si>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</si>
  <si>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</si>
  <si>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</si>
  <si>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</si>
  <si>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</si>
  <si>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</si>
  <si>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</si>
  <si>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</si>
  <si>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</si>
  <si>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</si>
  <si>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</si>
  <si>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</si>
  <si>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</si>
  <si>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</si>
  <si>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</si>
  <si>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</si>
  <si>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</si>
  <si>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</si>
  <si>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</si>
  <si>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</si>
  <si>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</si>
  <si>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</si>
  <si>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</si>
  <si>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</si>
  <si>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</si>
  <si>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</si>
  <si>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</si>
  <si>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</si>
  <si>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</si>
  <si>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</si>
  <si>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</si>
  <si>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</si>
  <si>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</si>
  <si>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</si>
  <si>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</si>
  <si>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</si>
  <si>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</si>
  <si>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</si>
  <si>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</si>
  <si>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</si>
  <si>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</si>
  <si>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</si>
  <si>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</si>
  <si>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</si>
  <si>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</si>
  <si>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</si>
  <si>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</si>
  <si>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</si>
  <si>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</si>
  <si>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</si>
  <si>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</si>
  <si>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</si>
  <si>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</si>
  <si>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</si>
  <si>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</si>
  <si>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</si>
  <si>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</si>
  <si>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</si>
  <si>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</si>
  <si>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</si>
  <si>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</si>
  <si>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</si>
  <si>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</si>
  <si>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</si>
  <si>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</si>
  <si>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</si>
  <si>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</si>
  <si>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</si>
  <si>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</si>
  <si>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</si>
  <si>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</si>
  <si>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</si>
  <si>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</si>
  <si>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</si>
  <si>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</si>
  <si>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</si>
  <si>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</si>
  <si>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</si>
  <si>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</si>
  <si>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</si>
  <si>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</si>
  <si>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</si>
  <si>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</si>
  <si>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</si>
  <si>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</si>
  <si>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</si>
  <si>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</si>
  <si>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</si>
  <si>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</si>
  <si>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</si>
  <si>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</si>
  <si>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</si>
  <si>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</si>
  <si>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</si>
  <si>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</si>
  <si>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</si>
  <si>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</si>
  <si>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</si>
  <si>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</si>
  <si>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</si>
  <si>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</si>
  <si>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</si>
  <si>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</si>
  <si>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</si>
  <si>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</si>
  <si>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</si>
  <si>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</si>
  <si>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</si>
  <si>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</si>
  <si>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</si>
  <si>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</si>
  <si>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</si>
  <si>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</si>
  <si>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</si>
  <si>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</si>
  <si>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</si>
  <si>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</si>
  <si>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</si>
  <si>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</si>
  <si>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</si>
  <si>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</si>
  <si>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</si>
  <si>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</si>
  <si>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</si>
  <si>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</si>
  <si>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</si>
  <si>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</si>
  <si>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</si>
  <si>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</si>
  <si>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</si>
  <si>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</si>
  <si>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</si>
  <si>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</si>
  <si>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</si>
  <si>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</si>
  <si>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</si>
  <si>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</si>
  <si>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</si>
  <si>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</si>
  <si>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</si>
  <si>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</si>
  <si>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</si>
  <si>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</si>
  <si>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</si>
  <si>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</si>
  <si>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</si>
  <si>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</si>
  <si>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</si>
  <si>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</si>
  <si>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</si>
  <si>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</si>
  <si>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</si>
  <si>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</si>
  <si>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</si>
  <si>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</si>
  <si>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</si>
  <si>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</si>
  <si>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</si>
  <si>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</si>
  <si>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</si>
  <si>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</si>
  <si>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</si>
  <si>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</si>
  <si>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</si>
  <si>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</si>
  <si>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</si>
  <si>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</si>
  <si>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</si>
  <si>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</si>
  <si>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</si>
  <si>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</si>
  <si>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</si>
  <si>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</si>
  <si>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</si>
  <si>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</si>
  <si>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</si>
  <si>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</si>
  <si>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</si>
  <si>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</si>
  <si>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</si>
  <si>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</si>
  <si>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</si>
  <si>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</si>
  <si>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</si>
  <si>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</si>
  <si>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</si>
  <si>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</si>
  <si>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</si>
  <si>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</si>
  <si>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</si>
  <si>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</si>
  <si>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</si>
  <si>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</si>
  <si>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</si>
  <si>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</si>
  <si>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</si>
  <si>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</si>
  <si>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</si>
  <si>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</si>
  <si>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</si>
  <si>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</si>
  <si>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</si>
  <si>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</si>
  <si>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</si>
  <si>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</si>
  <si>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</si>
  <si>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</si>
  <si>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</si>
  <si>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</si>
  <si>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</si>
  <si>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</si>
  <si>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</si>
  <si>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</si>
  <si>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</si>
  <si>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</si>
  <si>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</si>
  <si>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</si>
  <si>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</si>
  <si>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</si>
  <si>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</si>
  <si>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</si>
  <si>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</si>
  <si>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</si>
  <si>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</si>
  <si>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</si>
  <si>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</si>
  <si>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</si>
  <si>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</si>
  <si>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</si>
  <si>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</si>
  <si>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</si>
  <si>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</si>
  <si>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</si>
  <si>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</si>
  <si>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</si>
  <si>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</si>
  <si>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</si>
  <si>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</si>
  <si>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</si>
  <si>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</si>
  <si>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</si>
  <si>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</si>
  <si>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</si>
  <si>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</si>
  <si>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</si>
  <si>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</si>
  <si>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</si>
  <si>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</si>
  <si>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</si>
  <si>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</si>
  <si>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</si>
  <si>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</si>
  <si>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</si>
  <si>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</si>
  <si>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</si>
  <si>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</si>
  <si>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</si>
  <si>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</si>
  <si>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</si>
  <si>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</si>
  <si>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</si>
  <si>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</si>
  <si>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</si>
  <si>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</si>
  <si>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</si>
  <si>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</si>
  <si>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</si>
  <si>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</si>
  <si>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</si>
  <si>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</si>
  <si>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</si>
  <si>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</si>
  <si>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</si>
  <si>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</si>
  <si>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</si>
  <si>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</si>
  <si>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</si>
  <si>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</si>
  <si>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</si>
  <si>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</si>
  <si>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</si>
  <si>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</si>
  <si>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</si>
  <si>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</si>
  <si>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</si>
  <si>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</si>
  <si>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</si>
  <si>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</si>
  <si>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</si>
  <si>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</si>
  <si>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</si>
  <si>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</si>
  <si>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</si>
  <si>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</si>
  <si>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</si>
  <si>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</si>
  <si>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</si>
  <si>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</si>
  <si>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</si>
  <si>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</si>
  <si>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</si>
  <si>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</si>
  <si>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</si>
  <si>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</si>
  <si>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</si>
  <si>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</si>
  <si>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</si>
  <si>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</si>
  <si>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</si>
  <si>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</si>
  <si>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</si>
  <si>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</si>
  <si>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</si>
  <si>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</si>
  <si>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</si>
  <si>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</si>
  <si>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</si>
  <si>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</si>
  <si>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</si>
  <si>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</si>
  <si>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</si>
  <si>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</si>
  <si>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</si>
  <si>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</si>
  <si>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</si>
  <si>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</si>
  <si>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</si>
  <si>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</si>
  <si>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</si>
  <si>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</si>
  <si>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</si>
  <si>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</si>
  <si>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</si>
  <si>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</si>
  <si>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</si>
  <si>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</si>
  <si>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</si>
  <si>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</si>
  <si>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</si>
  <si>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</si>
  <si>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</si>
  <si>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</si>
  <si>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</si>
  <si>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</si>
  <si>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</si>
  <si>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</si>
  <si>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</si>
  <si>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</si>
  <si>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</si>
  <si>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</si>
  <si>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</si>
  <si>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</si>
  <si>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</si>
  <si>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</si>
  <si>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</si>
  <si>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</si>
  <si>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</si>
  <si>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</si>
  <si>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</si>
  <si>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</si>
  <si>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</si>
  <si>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</si>
  <si>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</si>
  <si>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</si>
  <si>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</si>
  <si>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</si>
  <si>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</si>
  <si>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</si>
  <si>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</si>
  <si>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</si>
  <si>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</si>
  <si>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</si>
  <si>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</si>
  <si>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</si>
  <si>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</si>
  <si>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</si>
  <si>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</si>
  <si>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</si>
  <si>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</si>
  <si>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</si>
  <si>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</si>
  <si>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</si>
  <si>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</si>
  <si>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</si>
  <si>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</si>
  <si>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</si>
  <si>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</si>
  <si>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</si>
  <si>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</si>
  <si>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</si>
  <si>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</si>
  <si>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</si>
  <si>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</si>
  <si>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</si>
  <si>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</si>
  <si>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</si>
  <si>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</si>
  <si>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</si>
  <si>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</si>
  <si>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</si>
  <si>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</si>
  <si>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</si>
  <si>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</si>
  <si>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</si>
  <si>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</si>
  <si>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</si>
  <si>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</si>
  <si>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</si>
  <si>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</si>
  <si>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</si>
  <si>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</si>
  <si>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</si>
  <si>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</si>
  <si>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</si>
  <si>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</si>
  <si>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</si>
  <si>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</si>
  <si>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</si>
  <si>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</si>
  <si>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</si>
  <si>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</si>
  <si>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</si>
  <si>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</si>
  <si>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</si>
  <si>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</si>
  <si>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</si>
  <si>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</si>
  <si>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</si>
  <si>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</si>
  <si>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</si>
  <si>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</si>
  <si>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</si>
  <si>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</si>
  <si>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</si>
  <si>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</si>
  <si>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</si>
  <si>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</si>
  <si>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</si>
  <si>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</si>
  <si>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</si>
  <si>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</si>
  <si>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</si>
  <si>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</si>
  <si>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</si>
  <si>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</si>
  <si>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</si>
  <si>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</si>
  <si>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</si>
  <si>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</si>
  <si>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</si>
  <si>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</si>
  <si>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</si>
  <si>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</si>
  <si>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</si>
  <si>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</si>
  <si>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</si>
  <si>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</si>
  <si>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</si>
  <si>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</si>
  <si>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</si>
  <si>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</si>
  <si>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</si>
  <si>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</si>
  <si>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</si>
  <si>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</si>
  <si>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</si>
  <si>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</si>
  <si>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</si>
  <si>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</si>
  <si>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</si>
  <si>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</si>
  <si>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</si>
  <si>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</si>
  <si>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</si>
  <si>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</si>
  <si>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</si>
  <si>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</si>
  <si>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</si>
  <si>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</si>
  <si>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</si>
  <si>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</si>
  <si>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</si>
  <si>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</si>
  <si>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</si>
  <si>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</si>
  <si>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</si>
  <si>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</si>
  <si>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</si>
  <si>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</si>
  <si>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</si>
  <si>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</si>
  <si>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</si>
  <si>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</si>
  <si>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</si>
  <si>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</si>
  <si>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</si>
  <si>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</si>
  <si>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</si>
  <si>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</si>
  <si>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</si>
  <si>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</si>
  <si>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</si>
  <si>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</si>
  <si>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</si>
  <si>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</si>
  <si>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</si>
  <si>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</si>
  <si>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</si>
  <si>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</si>
  <si>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</si>
  <si>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</si>
  <si>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</si>
  <si>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</si>
  <si>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</si>
  <si>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</si>
  <si>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</si>
  <si>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</si>
  <si>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</si>
  <si>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</si>
  <si>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</si>
  <si>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</si>
  <si>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</si>
  <si>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</si>
  <si>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</si>
  <si>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</si>
  <si>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</si>
  <si>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</si>
  <si>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</si>
  <si>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</si>
  <si>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</si>
  <si>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</si>
  <si>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</si>
  <si>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</si>
  <si>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</si>
  <si>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</si>
  <si>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</si>
  <si>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</si>
  <si>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</si>
  <si>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</si>
  <si>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</si>
  <si>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</si>
  <si>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</si>
  <si>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</si>
  <si>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</si>
  <si>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</si>
  <si>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</si>
  <si>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</si>
  <si>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</si>
  <si>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</si>
  <si>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</si>
  <si>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</si>
  <si>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</si>
  <si>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</si>
  <si>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</si>
  <si>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</si>
  <si>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</si>
  <si>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</si>
  <si>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</si>
  <si>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</si>
  <si>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</si>
  <si>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</si>
  <si>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</si>
  <si>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</si>
  <si>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</si>
  <si>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</si>
  <si>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</si>
  <si>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</si>
  <si>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</si>
  <si>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</si>
  <si>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</si>
  <si>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</si>
  <si>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</si>
  <si>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</si>
  <si>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</si>
  <si>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</si>
  <si>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</si>
  <si>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</si>
  <si>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</si>
  <si>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</si>
  <si>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</si>
  <si>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</si>
  <si>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</si>
  <si>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</si>
  <si>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</si>
  <si>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</si>
  <si>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</si>
  <si>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</si>
  <si>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</si>
  <si>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</si>
  <si>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</si>
  <si>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</si>
  <si>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</si>
  <si>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</si>
  <si>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</si>
  <si>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</si>
  <si>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</si>
  <si>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</si>
  <si>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</si>
  <si>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</si>
  <si>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</si>
  <si>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</si>
  <si>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</si>
  <si>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</si>
  <si>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</si>
  <si>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</si>
  <si>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</si>
  <si>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</si>
  <si>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</si>
  <si>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</si>
  <si>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</si>
  <si>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</si>
  <si>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</si>
  <si>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</si>
  <si>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</si>
  <si>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</si>
  <si>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</si>
  <si>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</si>
  <si>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</si>
  <si>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</si>
  <si>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</si>
  <si>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</si>
  <si>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</si>
  <si>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</si>
  <si>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</si>
  <si>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</si>
  <si>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</si>
  <si>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</si>
  <si>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</si>
  <si>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</si>
  <si>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</si>
  <si>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</si>
  <si>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</si>
  <si>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</si>
  <si>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</si>
  <si>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</si>
  <si>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</si>
  <si>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</si>
  <si>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</si>
  <si>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</si>
  <si>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</si>
  <si>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</si>
  <si>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</si>
  <si>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</si>
  <si>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</si>
  <si>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</si>
  <si>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</si>
  <si>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</si>
  <si>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</si>
  <si>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</si>
  <si>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</si>
  <si>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</si>
  <si>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</si>
  <si>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</si>
  <si>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</si>
  <si>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</si>
  <si>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</si>
  <si>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</si>
  <si>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</si>
  <si>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</si>
  <si>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</si>
  <si>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</si>
  <si>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</si>
  <si>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</si>
  <si>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</si>
  <si>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</si>
  <si>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</si>
  <si>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</si>
  <si>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</si>
  <si>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</si>
  <si>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</si>
  <si>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</si>
  <si>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</si>
  <si>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</si>
  <si>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</si>
  <si>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</si>
  <si>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</si>
  <si>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</si>
  <si>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</si>
  <si>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</si>
  <si>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</si>
  <si>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</si>
  <si>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</si>
  <si>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</si>
  <si>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</si>
  <si>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</si>
  <si>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</si>
  <si>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</si>
  <si>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</si>
  <si>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</si>
  <si>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</si>
  <si>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</si>
  <si>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</si>
  <si>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</si>
  <si>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</si>
  <si>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</si>
  <si>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</si>
  <si>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</si>
  <si>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</si>
  <si>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</si>
  <si>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</si>
  <si>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</si>
  <si>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</si>
  <si>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</si>
  <si>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</si>
  <si>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</si>
  <si>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</si>
  <si>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</si>
  <si>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</si>
  <si>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</si>
  <si>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</si>
  <si>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</si>
  <si>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</si>
  <si>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</si>
  <si>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</si>
  <si>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</si>
  <si>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</si>
  <si>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</si>
  <si>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</si>
  <si>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</si>
  <si>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</si>
  <si>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</si>
  <si>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</si>
  <si>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</si>
  <si>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</si>
  <si>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</si>
  <si>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</si>
  <si>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</si>
  <si>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</si>
  <si>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</si>
  <si>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</si>
  <si>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</si>
  <si>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</si>
  <si>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</si>
  <si>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</si>
  <si>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</si>
  <si>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</si>
  <si>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</si>
  <si>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</si>
  <si>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</si>
  <si>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</si>
  <si>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</si>
  <si>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</si>
  <si>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</si>
  <si>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</si>
  <si>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</si>
  <si>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</si>
  <si>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</si>
  <si>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</si>
  <si>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</si>
  <si>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</si>
  <si>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</si>
  <si>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</si>
  <si>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</si>
  <si>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</si>
  <si>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</si>
  <si>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</si>
  <si>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</si>
  <si>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</si>
  <si>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</si>
  <si>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</si>
  <si>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</si>
  <si>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</si>
  <si>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</si>
  <si>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</si>
  <si>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</si>
  <si>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</si>
  <si>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</si>
  <si>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</si>
  <si>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</si>
  <si>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</si>
  <si>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</si>
  <si>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</si>
  <si>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</si>
  <si>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</si>
  <si>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</si>
  <si>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</si>
  <si>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</si>
  <si>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</si>
  <si>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</si>
  <si>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</si>
  <si>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</si>
  <si>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</si>
  <si>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</si>
  <si>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</si>
  <si>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</si>
  <si>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</si>
  <si>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</si>
  <si>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</si>
  <si>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</si>
  <si>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</si>
  <si>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</si>
  <si>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</si>
  <si>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</si>
  <si>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</si>
  <si>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</si>
  <si>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</si>
  <si>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</si>
  <si>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</si>
  <si>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</si>
  <si>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</si>
  <si>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</si>
  <si>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</si>
  <si>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</si>
  <si>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</si>
  <si>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</si>
  <si>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</si>
  <si>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</si>
  <si>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</si>
  <si>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</si>
  <si>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</si>
  <si>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</si>
  <si>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</si>
  <si>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</si>
  <si>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</si>
  <si>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</si>
  <si>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</si>
  <si>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</si>
  <si>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</si>
  <si>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</si>
  <si>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</si>
  <si>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</si>
  <si>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</si>
  <si>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</si>
  <si>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</si>
  <si>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</si>
  <si>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</si>
  <si>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</si>
  <si>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</si>
  <si>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</si>
  <si>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</si>
  <si>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</si>
  <si>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</si>
  <si>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</si>
  <si>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</si>
  <si>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</si>
  <si>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</si>
  <si>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</si>
  <si>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</si>
  <si>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</si>
  <si>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</si>
  <si>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</si>
  <si>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</si>
  <si>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</si>
  <si>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</si>
  <si>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</si>
  <si>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</si>
  <si>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</si>
  <si>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</si>
  <si>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</si>
  <si>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</si>
  <si>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</si>
  <si>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</si>
  <si>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</si>
  <si>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</si>
  <si>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</si>
  <si>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</si>
  <si>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</si>
  <si>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</si>
  <si>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</si>
  <si>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</si>
  <si>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</si>
  <si>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</si>
  <si>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</si>
  <si>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</si>
  <si>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</si>
  <si>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</si>
  <si>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</si>
  <si>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</si>
  <si>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</si>
  <si>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</si>
  <si>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</si>
  <si>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</si>
  <si>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</si>
  <si>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</si>
  <si>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</si>
  <si>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</si>
  <si>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</si>
  <si>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</si>
  <si>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</si>
  <si>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</si>
  <si>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</si>
  <si>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</si>
  <si>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</si>
  <si>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</si>
  <si>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</si>
  <si>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</si>
  <si>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</si>
  <si>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</si>
  <si>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</si>
  <si>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</si>
  <si>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</si>
  <si>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</si>
  <si>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</si>
  <si>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</si>
  <si>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</si>
  <si>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</si>
  <si>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</si>
  <si>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</si>
  <si>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</si>
  <si>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</si>
  <si>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</si>
  <si>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</si>
  <si>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</si>
  <si>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</si>
  <si>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</si>
  <si>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</si>
  <si>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</si>
  <si>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</si>
  <si>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</si>
  <si>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</si>
  <si>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</si>
  <si>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</si>
  <si>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</si>
  <si>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</si>
  <si>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</si>
  <si>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</si>
  <si>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</si>
  <si>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</si>
  <si>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</si>
  <si>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</si>
  <si>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</si>
  <si>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</si>
  <si>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</si>
  <si>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</si>
  <si>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</si>
  <si>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</si>
  <si>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</si>
  <si>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</si>
  <si>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</si>
  <si>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</si>
  <si>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</si>
  <si>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</si>
  <si>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</si>
  <si>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</si>
  <si>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</si>
  <si>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</si>
  <si>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</si>
  <si>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</si>
  <si>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</si>
  <si>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</si>
  <si>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</si>
  <si>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</si>
  <si>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</si>
  <si>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</si>
  <si>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</si>
  <si>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</si>
  <si>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</si>
  <si>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</si>
  <si>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</si>
  <si>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</si>
  <si>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</si>
  <si>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</si>
  <si>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</si>
  <si>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</si>
  <si>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</si>
  <si>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</si>
  <si>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</si>
  <si>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</si>
  <si>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</si>
  <si>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</si>
  <si>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</si>
  <si>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</si>
  <si>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</si>
  <si>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</si>
  <si>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</si>
  <si>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</si>
  <si>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</si>
  <si>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</si>
  <si>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</si>
  <si>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</si>
  <si>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</si>
  <si>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</si>
  <si>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</si>
  <si>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</si>
  <si>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</si>
  <si>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</si>
  <si>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</si>
  <si>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</si>
  <si>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</si>
  <si>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</si>
  <si>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</si>
  <si>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</si>
  <si>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</si>
  <si>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</si>
  <si>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</si>
  <si>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</si>
  <si>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</si>
  <si>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</si>
  <si>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</si>
  <si>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</si>
  <si>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</si>
  <si>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</si>
  <si>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</si>
  <si>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</si>
  <si>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</si>
  <si>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</si>
  <si>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</si>
  <si>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</si>
  <si>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</si>
  <si>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</si>
  <si>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</si>
  <si>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</si>
  <si>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</si>
  <si>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</si>
  <si>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</si>
  <si>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</si>
  <si>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</si>
  <si>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</si>
  <si>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</si>
  <si>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</si>
  <si>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</si>
  <si>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</si>
  <si>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</si>
  <si>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</si>
  <si>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</si>
  <si>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</si>
  <si>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</si>
  <si>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</si>
  <si>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</si>
  <si>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</si>
  <si>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</si>
  <si>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</si>
  <si>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</si>
  <si>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</si>
  <si>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</si>
  <si>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</si>
  <si>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</si>
  <si>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</si>
  <si>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</si>
  <si>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</si>
  <si>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</si>
  <si>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</si>
  <si>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</si>
  <si>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</si>
  <si>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</si>
  <si>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</si>
  <si>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</si>
  <si>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</si>
  <si>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</si>
  <si>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</si>
  <si>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</si>
  <si>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</si>
  <si>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</si>
  <si>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</si>
  <si>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</si>
  <si>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</si>
  <si>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</si>
  <si>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</si>
  <si>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</si>
  <si>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</si>
  <si>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</si>
  <si>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</si>
  <si>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</si>
  <si>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</si>
  <si>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</si>
  <si>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</si>
  <si>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</si>
  <si>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</si>
  <si>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</si>
  <si>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</si>
  <si>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</si>
  <si>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</si>
  <si>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</si>
  <si>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</si>
  <si>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</si>
  <si>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</si>
  <si>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</si>
  <si>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</si>
  <si>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</si>
  <si>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</si>
  <si>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</si>
  <si>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</si>
  <si>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</si>
  <si>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</si>
  <si>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</si>
  <si>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</si>
  <si>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</si>
  <si>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</si>
  <si>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</si>
  <si>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</si>
  <si>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</si>
  <si>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</si>
  <si>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</si>
  <si>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</si>
  <si>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</si>
  <si>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</si>
  <si>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</si>
  <si>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</si>
  <si>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</si>
  <si>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</si>
  <si>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</si>
  <si>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</si>
  <si>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</si>
  <si>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</si>
  <si>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</si>
  <si>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</si>
  <si>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</si>
  <si>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</si>
  <si>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</si>
  <si>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</si>
  <si>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</si>
  <si>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</si>
  <si>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</si>
  <si>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</si>
  <si>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</si>
  <si>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</si>
  <si>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</si>
  <si>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</si>
  <si>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</si>
  <si>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</si>
  <si>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</si>
  <si>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</si>
  <si>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</si>
  <si>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</si>
  <si>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</si>
  <si>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</si>
  <si>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</si>
  <si>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</si>
  <si>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</si>
  <si>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</si>
  <si>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</si>
  <si>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</si>
  <si>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</si>
  <si>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</si>
  <si>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</si>
  <si>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</si>
  <si>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</si>
  <si>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</si>
  <si>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</si>
  <si>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</si>
  <si>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</si>
  <si>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</si>
  <si>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</si>
  <si>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</si>
  <si>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</si>
  <si>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</si>
  <si>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</si>
  <si>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</si>
  <si>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</si>
  <si>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</si>
  <si>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</si>
  <si>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</si>
  <si>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</si>
  <si>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</si>
  <si>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</si>
  <si>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</si>
  <si>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</si>
  <si>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</si>
  <si>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</si>
  <si>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</si>
  <si>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</si>
  <si>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</si>
  <si>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</si>
  <si>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</si>
  <si>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</si>
  <si>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</si>
  <si>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</si>
  <si>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</si>
  <si>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</si>
  <si>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</si>
  <si>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</si>
  <si>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</si>
  <si>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</si>
  <si>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</si>
  <si>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</si>
  <si>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</si>
  <si>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</si>
  <si>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</si>
  <si>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</si>
  <si>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</si>
  <si>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</si>
  <si>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</si>
  <si>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</si>
  <si>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</si>
  <si>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</si>
  <si>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</si>
  <si>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</si>
  <si>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</si>
  <si>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</si>
  <si>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</si>
  <si>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</si>
  <si>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</si>
  <si>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</si>
  <si>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</si>
  <si>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</si>
  <si>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</si>
  <si>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</si>
  <si>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</si>
  <si>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</si>
  <si>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</si>
  <si>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</si>
  <si>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</si>
  <si>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</si>
  <si>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</si>
  <si>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</si>
  <si>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</si>
  <si>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</si>
  <si>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</si>
  <si>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</si>
  <si>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</si>
  <si>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</si>
  <si>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</si>
  <si>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</si>
  <si>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</si>
  <si>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</si>
  <si>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</si>
  <si>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</si>
  <si>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</si>
  <si>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</si>
  <si>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</si>
  <si>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</si>
  <si>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</si>
  <si>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</si>
  <si>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</si>
  <si>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</si>
  <si>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</si>
  <si>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</si>
  <si>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</si>
  <si>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</si>
  <si>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</si>
  <si>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</si>
  <si>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</si>
  <si>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</si>
  <si>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</si>
  <si>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</si>
  <si>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</si>
  <si>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</si>
  <si>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</si>
  <si>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</si>
  <si>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</si>
  <si>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</si>
  <si>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</si>
  <si>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</si>
  <si>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</si>
  <si>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</si>
  <si>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</si>
  <si>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</si>
  <si>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</si>
  <si>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</si>
  <si>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</si>
  <si>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</si>
  <si>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</si>
  <si>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</si>
  <si>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</si>
  <si>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</si>
  <si>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</si>
  <si>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</si>
  <si>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</si>
  <si>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</si>
  <si>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</si>
  <si>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</si>
  <si>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</si>
  <si>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</si>
  <si>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</si>
  <si>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</si>
  <si>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</si>
  <si>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</si>
  <si>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</si>
  <si>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</si>
  <si>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</si>
  <si>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</si>
  <si>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</si>
  <si>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</si>
  <si>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</si>
  <si>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</si>
  <si>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</si>
  <si>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</si>
  <si>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</si>
  <si>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</si>
  <si>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</si>
  <si>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</si>
  <si>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</si>
  <si>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</si>
  <si>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</si>
  <si>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</si>
  <si>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</si>
  <si>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</si>
  <si>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</si>
  <si>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</si>
  <si>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</si>
  <si>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</si>
  <si>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</si>
  <si>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</si>
  <si>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</si>
  <si>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</si>
  <si>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</si>
  <si>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</si>
  <si>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</si>
  <si>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</si>
  <si>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</si>
  <si>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</si>
  <si>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</si>
  <si>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</si>
  <si>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</si>
  <si>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</si>
  <si>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</si>
  <si>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</si>
  <si>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</si>
  <si>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</si>
  <si>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</si>
  <si>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</si>
  <si>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</si>
  <si>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</si>
  <si>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</si>
  <si>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</si>
  <si>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</si>
  <si>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</si>
  <si>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</si>
  <si>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</si>
  <si>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</si>
  <si>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</si>
  <si>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</si>
  <si>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</si>
  <si>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</si>
  <si>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</si>
  <si>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</si>
  <si>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</si>
  <si>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</si>
  <si>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</si>
  <si>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</si>
  <si>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</si>
  <si>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</si>
  <si>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</si>
  <si>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</si>
  <si>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</si>
  <si>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</si>
  <si>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</si>
  <si>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</si>
  <si>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</si>
  <si>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</si>
  <si>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</si>
  <si>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</si>
  <si>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</si>
  <si>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</si>
  <si>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</si>
  <si>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</si>
  <si>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</si>
  <si>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</si>
  <si>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</si>
  <si>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</si>
  <si>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</si>
  <si>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</si>
  <si>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</si>
  <si>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</si>
  <si>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</si>
  <si>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</si>
  <si>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</si>
  <si>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</si>
  <si>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</si>
  <si>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</si>
  <si>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</si>
  <si>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</si>
  <si>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</si>
  <si>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</si>
  <si>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</si>
  <si>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</si>
  <si>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</si>
  <si>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</si>
  <si>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</si>
  <si>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</si>
  <si>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</si>
  <si>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</si>
  <si>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</si>
  <si>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</si>
  <si>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</si>
  <si>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</si>
  <si>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</si>
  <si>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</si>
  <si>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</si>
  <si>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</si>
  <si>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</si>
  <si>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</si>
  <si>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</si>
  <si>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</si>
  <si>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</si>
  <si>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</si>
  <si>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</si>
  <si>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</si>
  <si>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</si>
  <si>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</si>
  <si>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</si>
  <si>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</si>
  <si>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</si>
  <si>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</si>
  <si>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</si>
  <si>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</si>
  <si>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</si>
  <si>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</si>
  <si>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</si>
  <si>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</si>
  <si>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</si>
  <si>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</si>
  <si>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</si>
  <si>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</si>
  <si>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</si>
  <si>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</si>
  <si>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</si>
  <si>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</si>
  <si>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</si>
  <si>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</si>
  <si>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</si>
  <si>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</si>
  <si>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</si>
  <si>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</si>
  <si>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</si>
  <si>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</si>
  <si>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</si>
  <si>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</si>
  <si>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</si>
  <si>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</si>
  <si>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</si>
  <si>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</si>
  <si>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</si>
  <si>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</si>
  <si>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</si>
  <si>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</si>
  <si>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</si>
  <si>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</si>
  <si>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</si>
  <si>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</si>
  <si>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</si>
  <si>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</si>
  <si>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</si>
  <si>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</si>
  <si>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</si>
  <si>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</si>
  <si>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</si>
  <si>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</si>
  <si>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</si>
  <si>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</si>
  <si>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</si>
  <si>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</si>
  <si>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</si>
  <si>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</si>
  <si>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</si>
  <si>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</si>
  <si>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</si>
  <si>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</si>
  <si>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</si>
  <si>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</si>
  <si>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</si>
  <si>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</si>
  <si>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</si>
  <si>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</si>
  <si>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</si>
  <si>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</si>
  <si>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</si>
  <si>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</si>
  <si>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</si>
  <si>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</si>
  <si>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</si>
  <si>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</si>
  <si>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</si>
  <si>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</si>
  <si>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</si>
  <si>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</si>
  <si>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</si>
  <si>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</si>
  <si>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</si>
  <si>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</si>
  <si>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</si>
  <si>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</si>
  <si>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</si>
  <si>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</si>
  <si>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</si>
  <si>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</si>
  <si>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</si>
  <si>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</si>
  <si>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</si>
  <si>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</si>
  <si>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</si>
  <si>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</si>
  <si>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</si>
  <si>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</si>
  <si>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</si>
  <si>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</si>
  <si>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</si>
  <si>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</si>
  <si>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</si>
  <si>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</si>
  <si>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</si>
  <si>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</si>
  <si>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</si>
  <si>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</si>
  <si>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</si>
  <si>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</si>
  <si>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</si>
  <si>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</si>
  <si>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</si>
  <si>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</si>
  <si>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</si>
  <si>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</si>
  <si>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</si>
  <si>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</si>
  <si>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</si>
  <si>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</si>
  <si>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</si>
  <si>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</si>
  <si>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</si>
  <si>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</si>
  <si>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</si>
  <si>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</si>
  <si>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</si>
  <si>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</si>
  <si>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</si>
  <si>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</si>
  <si>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</si>
  <si>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</si>
  <si>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</si>
  <si>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</si>
  <si>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</si>
  <si>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</si>
  <si>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</si>
  <si>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</si>
  <si>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</si>
  <si>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</si>
  <si>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</si>
  <si>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</si>
  <si>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</si>
  <si>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</si>
  <si>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</si>
  <si>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</si>
  <si>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</si>
  <si>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</si>
  <si>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</si>
  <si>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</si>
  <si>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</si>
  <si>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</si>
  <si>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</si>
  <si>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</si>
  <si>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</si>
  <si>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</si>
  <si>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</si>
  <si>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</si>
  <si>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</si>
  <si>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</si>
  <si>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</si>
  <si>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</si>
  <si>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</si>
  <si>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</si>
  <si>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</si>
  <si>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</si>
  <si>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</si>
  <si>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</si>
  <si>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</si>
  <si>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</si>
  <si>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</si>
  <si>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</si>
  <si>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</si>
  <si>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</si>
  <si>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</si>
  <si>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</si>
  <si>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</si>
  <si>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</si>
  <si>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</si>
  <si>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</si>
  <si>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</si>
  <si>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</si>
  <si>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</si>
  <si>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</si>
  <si>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</si>
  <si>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</si>
  <si>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</si>
  <si>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</si>
  <si>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</si>
  <si>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</si>
  <si>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</si>
  <si>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</si>
  <si>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</si>
  <si>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</si>
  <si>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</si>
  <si>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</si>
  <si>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</si>
  <si>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</si>
  <si>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</si>
  <si>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</si>
  <si>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</si>
  <si>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</si>
  <si>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</si>
  <si>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</si>
  <si>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</si>
  <si>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</si>
  <si>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</si>
  <si>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</si>
  <si>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</si>
  <si>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</si>
  <si>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</si>
  <si>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</si>
  <si>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</si>
  <si>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</si>
  <si>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</si>
  <si>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</si>
  <si>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</si>
  <si>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</si>
  <si>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</si>
  <si>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</si>
  <si>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</si>
  <si>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</si>
  <si>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</si>
  <si>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</si>
  <si>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</si>
  <si>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</si>
  <si>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</si>
  <si>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</si>
  <si>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</si>
  <si>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</si>
  <si>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</si>
  <si>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</si>
  <si>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</si>
  <si>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</si>
  <si>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</si>
  <si>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</si>
  <si>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</si>
  <si>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</si>
  <si>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</si>
  <si>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</si>
  <si>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</si>
  <si>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</si>
  <si>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</si>
  <si>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</si>
  <si>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</si>
  <si>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</si>
  <si>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</si>
  <si>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</si>
  <si>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</si>
  <si>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</si>
  <si>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</si>
  <si>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</si>
  <si>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</si>
  <si>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</si>
  <si>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</si>
  <si>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</si>
  <si>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</si>
  <si>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</si>
  <si>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</si>
  <si>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</si>
  <si>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</si>
  <si>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</si>
  <si>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</si>
  <si>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</si>
  <si>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</si>
  <si>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</si>
  <si>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</si>
  <si>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</si>
  <si>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</si>
  <si>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</si>
  <si>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</si>
  <si>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</si>
  <si>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</si>
  <si>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</si>
  <si>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</si>
  <si>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</si>
  <si>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</si>
  <si>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</si>
  <si>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</si>
  <si>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</si>
  <si>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</si>
  <si>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</si>
  <si>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</si>
  <si>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</si>
  <si>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</si>
  <si>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</si>
  <si>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</si>
  <si>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</si>
  <si>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</si>
  <si>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</si>
  <si>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</si>
  <si>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</si>
  <si>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</si>
  <si>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</si>
  <si>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</si>
  <si>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</si>
  <si>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</si>
  <si>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</si>
  <si>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</si>
  <si>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</si>
  <si>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</si>
  <si>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</si>
  <si>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</si>
  <si>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</si>
  <si>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</si>
  <si>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</si>
  <si>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</si>
  <si>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</si>
  <si>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</si>
  <si>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</si>
  <si>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</si>
  <si>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</si>
  <si>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</si>
  <si>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</si>
  <si>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</si>
  <si>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</si>
  <si>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</si>
  <si>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</si>
  <si>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</si>
  <si>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</si>
  <si>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</si>
  <si>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</si>
  <si>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</si>
  <si>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</si>
  <si>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</si>
  <si>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</si>
  <si>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</si>
  <si>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</si>
  <si>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</si>
  <si>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</si>
  <si>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</si>
  <si>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</si>
  <si>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</si>
  <si>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</si>
  <si>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</si>
  <si>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</si>
  <si>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</si>
  <si>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</si>
  <si>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</si>
  <si>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</si>
  <si>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</si>
  <si>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</si>
  <si>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</si>
  <si>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</si>
  <si>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</si>
  <si>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</si>
  <si>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</si>
  <si>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</si>
  <si>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</si>
  <si>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</si>
  <si>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</si>
  <si>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</si>
  <si>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</si>
  <si>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</si>
  <si>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</si>
  <si>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</si>
  <si>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</si>
  <si>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</si>
  <si>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</si>
  <si>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</si>
  <si>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</si>
  <si>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</si>
  <si>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</si>
  <si>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</si>
  <si>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</si>
  <si>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</si>
  <si>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</si>
  <si>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</si>
  <si>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</si>
  <si>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</si>
  <si>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</si>
  <si>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</si>
  <si>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</si>
  <si>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</si>
  <si>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</si>
  <si>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</si>
  <si>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</si>
  <si>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</si>
  <si>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</si>
  <si>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</si>
  <si>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</si>
  <si>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</si>
  <si>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</si>
  <si>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</si>
  <si>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</si>
  <si>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</si>
  <si>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</si>
  <si>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</si>
  <si>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</si>
  <si>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</si>
  <si>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</si>
  <si>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</si>
  <si>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</si>
  <si>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</si>
  <si>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</si>
  <si>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</si>
  <si>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</si>
  <si>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</si>
  <si>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</si>
  <si>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</si>
  <si>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</si>
  <si>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</si>
  <si>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</si>
  <si>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</si>
  <si>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</si>
  <si>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</si>
  <si>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</si>
  <si>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</si>
  <si>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</si>
  <si>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</si>
  <si>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</si>
  <si>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</si>
  <si>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</si>
  <si>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</si>
  <si>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</si>
  <si>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</si>
  <si>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</si>
  <si>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</si>
  <si>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</si>
  <si>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</si>
  <si>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</si>
  <si>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</si>
  <si>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</si>
  <si>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</si>
  <si>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</si>
  <si>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</si>
  <si>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</si>
  <si>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</si>
  <si>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</si>
  <si>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</si>
  <si>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</si>
  <si>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</si>
  <si>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</si>
  <si>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</si>
  <si>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</si>
  <si>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</si>
  <si>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</si>
  <si>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</si>
  <si>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</si>
  <si>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</si>
  <si>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</si>
  <si>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</si>
  <si>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</si>
  <si>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</si>
  <si>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</si>
  <si>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</si>
  <si>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</si>
  <si>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</si>
  <si>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</si>
  <si>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</si>
  <si>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</si>
  <si>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</si>
  <si>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</si>
  <si>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</si>
  <si>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</si>
  <si>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</si>
  <si>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</si>
  <si>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</si>
  <si>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</si>
  <si>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</si>
  <si>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</si>
  <si>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</si>
  <si>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</si>
  <si>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</si>
  <si>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</si>
  <si>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</si>
  <si>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</si>
  <si>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</si>
  <si>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</si>
  <si>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</si>
  <si>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</si>
  <si>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</si>
  <si>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</si>
  <si>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</si>
  <si>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</si>
  <si>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</si>
  <si>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</si>
  <si>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</si>
  <si>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</si>
  <si>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</si>
  <si>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</si>
  <si>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</si>
  <si>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</si>
  <si>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</si>
  <si>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</si>
  <si>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</si>
  <si>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</si>
  <si>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</si>
  <si>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</si>
  <si>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</si>
  <si>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</si>
  <si>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</si>
  <si>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</si>
  <si>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</si>
  <si>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</si>
  <si>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</si>
  <si>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</si>
  <si>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</si>
  <si>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</si>
  <si>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</si>
  <si>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</si>
  <si>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</si>
  <si>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</si>
  <si>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</si>
  <si>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</si>
  <si>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</si>
  <si>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</si>
  <si>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</si>
  <si>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</si>
  <si>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</si>
  <si>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</si>
  <si>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</si>
  <si>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</si>
  <si>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</si>
  <si>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</si>
  <si>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</si>
  <si>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</si>
  <si>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</si>
  <si>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</si>
  <si>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</si>
  <si>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</si>
  <si>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</si>
  <si>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</si>
  <si>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</si>
  <si>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</si>
  <si>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</si>
  <si>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</si>
  <si>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</si>
  <si>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</si>
  <si>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</si>
  <si>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</si>
  <si>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</si>
  <si>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</si>
  <si>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</si>
  <si>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</si>
  <si>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</si>
  <si>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</si>
  <si>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</si>
  <si>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</si>
  <si>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</si>
  <si>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</si>
  <si>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</si>
  <si>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</si>
  <si>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</si>
  <si>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</si>
  <si>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</si>
  <si>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</si>
  <si>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</si>
  <si>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</si>
  <si>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</si>
  <si>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</si>
  <si>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</si>
  <si>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</si>
  <si>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</si>
  <si>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</si>
  <si>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</si>
  <si>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</si>
  <si>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</si>
  <si>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</si>
  <si>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</si>
  <si>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</si>
  <si>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</si>
  <si>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</si>
  <si>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</si>
  <si>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</si>
  <si>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</si>
  <si>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</si>
  <si>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</si>
  <si>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</si>
  <si>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</si>
  <si>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</si>
  <si>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</si>
  <si>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</si>
  <si>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</si>
  <si>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</si>
  <si>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</si>
  <si>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</si>
  <si>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</si>
  <si>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</si>
  <si>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</si>
  <si>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</si>
  <si>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</si>
  <si>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</si>
  <si>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</si>
  <si>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</si>
  <si>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</si>
  <si>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</si>
  <si>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</si>
  <si>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</si>
  <si>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</si>
  <si>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</si>
  <si>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</si>
  <si>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</si>
  <si>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</si>
  <si>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</si>
  <si>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</si>
  <si>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</si>
  <si>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</si>
  <si>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</si>
  <si>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</si>
  <si>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</si>
  <si>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</si>
  <si>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</si>
  <si>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</si>
  <si>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</si>
  <si>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</si>
  <si>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</si>
  <si>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</si>
  <si>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</si>
  <si>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</si>
  <si>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</si>
  <si>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</si>
  <si>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</si>
  <si>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</si>
  <si>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</si>
  <si>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</si>
  <si>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</si>
  <si>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</si>
  <si>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</si>
  <si>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</si>
  <si>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</si>
  <si>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</si>
  <si>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</si>
  <si>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</si>
  <si>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</si>
  <si>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</si>
  <si>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</si>
  <si>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</si>
  <si>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</si>
  <si>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</si>
  <si>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</si>
  <si>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</si>
  <si>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</si>
  <si>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</si>
  <si>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</si>
  <si>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</si>
  <si>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</si>
  <si>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</si>
  <si>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</si>
  <si>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</si>
  <si>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</si>
  <si>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</si>
  <si>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</si>
  <si>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</si>
  <si>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</si>
  <si>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</si>
  <si>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</si>
  <si>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</si>
  <si>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</si>
  <si>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</si>
  <si>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</si>
  <si>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</si>
  <si>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</si>
  <si>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</si>
  <si>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</si>
  <si>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</si>
  <si>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</si>
  <si>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</si>
  <si>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</si>
  <si>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</si>
  <si>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</si>
  <si>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</si>
  <si>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</si>
  <si>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</si>
  <si>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</si>
  <si>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</si>
  <si>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</si>
  <si>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</si>
  <si>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</si>
  <si>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</si>
  <si>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</si>
  <si>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</si>
  <si>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</si>
  <si>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</si>
  <si>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</si>
  <si>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</si>
  <si>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</si>
  <si>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</si>
  <si>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</si>
  <si>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</si>
  <si>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</si>
  <si>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</si>
  <si>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</si>
  <si>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</si>
  <si>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</si>
  <si>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</si>
  <si>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</si>
  <si>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</si>
  <si>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</si>
  <si>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</si>
  <si>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</si>
  <si>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</si>
  <si>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</si>
  <si>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</si>
  <si>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</si>
  <si>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</si>
  <si>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</si>
  <si>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</si>
  <si>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</si>
  <si>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</si>
  <si>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</si>
  <si>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</si>
  <si>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</si>
  <si>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</si>
  <si>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</si>
  <si>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</si>
  <si>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</si>
  <si>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</si>
  <si>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</si>
  <si>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</si>
  <si>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</si>
  <si>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</si>
  <si>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</si>
  <si>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</si>
  <si>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</si>
  <si>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</si>
  <si>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</si>
  <si>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</si>
  <si>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</si>
  <si>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</si>
  <si>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</si>
  <si>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</si>
  <si>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</si>
  <si>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</si>
  <si>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</si>
  <si>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</si>
  <si>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</si>
  <si>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</si>
  <si>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</si>
  <si>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</si>
  <si>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</si>
  <si>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</si>
  <si>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</si>
  <si>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</si>
  <si>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</si>
  <si>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</si>
  <si>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</si>
  <si>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</si>
  <si>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</si>
  <si>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</si>
  <si>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</si>
  <si>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</si>
  <si>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</si>
  <si>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</si>
  <si>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</si>
  <si>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</si>
  <si>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</si>
  <si>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</si>
  <si>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</si>
  <si>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</si>
  <si>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</si>
  <si>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</si>
  <si>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</si>
  <si>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</si>
  <si>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</si>
  <si>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</si>
  <si>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</si>
  <si>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</si>
  <si>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</si>
  <si>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</si>
  <si>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</si>
  <si>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</si>
  <si>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</si>
  <si>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</si>
  <si>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</si>
  <si>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</si>
  <si>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</si>
  <si>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</si>
  <si>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</si>
  <si>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</si>
  <si>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</si>
  <si>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</si>
  <si>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</si>
  <si>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</si>
  <si>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</si>
  <si>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</si>
  <si>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</si>
  <si>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</si>
  <si>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</si>
  <si>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</si>
  <si>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</si>
  <si>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</si>
  <si>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</si>
  <si>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</si>
  <si>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</si>
  <si>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</si>
  <si>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</si>
  <si>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</si>
  <si>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</si>
  <si>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</si>
  <si>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</si>
  <si>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</si>
  <si>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</si>
  <si>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</si>
  <si>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</si>
  <si>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</si>
  <si>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</si>
  <si>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</si>
  <si>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</si>
  <si>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</si>
  <si>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</si>
  <si>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</si>
  <si>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</si>
  <si>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</si>
  <si>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</si>
  <si>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</si>
  <si>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</si>
  <si>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</si>
  <si>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</si>
  <si>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</si>
  <si>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</si>
  <si>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</si>
  <si>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</si>
  <si>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</si>
  <si>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</si>
  <si>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</si>
  <si>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</si>
  <si>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</si>
  <si>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</si>
  <si>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</si>
  <si>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</si>
  <si>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</si>
  <si>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</si>
  <si>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</si>
  <si>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</si>
  <si>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</si>
  <si>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</si>
  <si>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</si>
  <si>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</si>
  <si>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</si>
  <si>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</si>
  <si>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</si>
  <si>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</si>
  <si>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</si>
  <si>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</si>
  <si>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</si>
  <si>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</si>
  <si>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</si>
  <si>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</si>
  <si>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</si>
  <si>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</si>
  <si>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</si>
  <si>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</si>
  <si>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</si>
  <si>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</si>
  <si>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</si>
  <si>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</si>
  <si>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</si>
  <si>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</si>
  <si>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</si>
  <si>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</si>
  <si>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</si>
  <si>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</si>
  <si>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</si>
  <si>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</si>
  <si>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</si>
  <si>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</si>
  <si>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</si>
  <si>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</si>
  <si>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</si>
  <si>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</si>
  <si>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</si>
  <si>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</si>
  <si>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</si>
  <si>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</si>
  <si>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</si>
  <si>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</si>
  <si>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</si>
  <si>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</si>
  <si>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</si>
  <si>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</si>
  <si>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</si>
  <si>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</si>
  <si>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</si>
  <si>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</si>
  <si>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</si>
  <si>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</si>
  <si>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</si>
  <si>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</si>
  <si>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</si>
  <si>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</si>
  <si>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</si>
  <si>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</si>
  <si>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</si>
  <si>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</si>
  <si>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</si>
  <si>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</si>
  <si>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</si>
  <si>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</si>
  <si>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</si>
  <si>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</si>
  <si>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</si>
  <si>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</si>
  <si>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</si>
  <si>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</si>
  <si>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</si>
  <si>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</si>
  <si>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</si>
  <si>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</si>
  <si>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</si>
  <si>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</si>
  <si>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</si>
  <si>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</si>
  <si>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</si>
  <si>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</si>
  <si>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</si>
  <si>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</si>
  <si>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</si>
  <si>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</si>
  <si>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</si>
  <si>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</si>
  <si>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</si>
  <si>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</si>
  <si>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</si>
  <si>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</si>
  <si>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</si>
  <si>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</si>
  <si>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</si>
  <si>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</si>
  <si>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</si>
  <si>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</si>
  <si>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</si>
  <si>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</si>
  <si>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</si>
  <si>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</si>
  <si>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</si>
  <si>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</si>
  <si>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</si>
  <si>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</si>
  <si>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</si>
  <si>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</si>
  <si>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</si>
  <si>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</si>
  <si>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</si>
  <si>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</si>
  <si>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</si>
  <si>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</si>
  <si>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</si>
  <si>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</si>
  <si>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</si>
  <si>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</si>
  <si>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</si>
  <si>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</si>
  <si>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</si>
  <si>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</si>
  <si>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</si>
  <si>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</si>
  <si>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</si>
  <si>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</si>
  <si>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</si>
  <si>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</si>
  <si>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</si>
  <si>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</si>
  <si>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</si>
  <si>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</si>
  <si>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</si>
  <si>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</si>
  <si>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</si>
  <si>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</si>
  <si>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</si>
  <si>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</si>
  <si>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</si>
  <si>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</si>
  <si>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</si>
  <si>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</si>
  <si>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</si>
  <si>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</si>
  <si>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</si>
  <si>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</si>
  <si>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</si>
  <si>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</si>
  <si>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</si>
  <si>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</si>
  <si>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</si>
  <si>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</si>
  <si>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</si>
  <si>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</si>
  <si>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</si>
  <si>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</si>
  <si>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</si>
  <si>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</si>
  <si>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</si>
  <si>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</si>
  <si>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</si>
  <si>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</si>
  <si>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</si>
  <si>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</si>
  <si>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</si>
  <si>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</si>
  <si>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</si>
  <si>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</si>
  <si>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</si>
  <si>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</si>
  <si>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</si>
  <si>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</si>
  <si>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</si>
  <si>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</si>
  <si>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</si>
  <si>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</si>
  <si>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</si>
  <si>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</si>
  <si>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</si>
  <si>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</si>
  <si>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</si>
  <si>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</si>
  <si>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</si>
  <si>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</si>
  <si>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</si>
  <si>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</si>
  <si>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</si>
  <si>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</si>
  <si>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</si>
  <si>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</si>
  <si>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</si>
  <si>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</si>
  <si>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</si>
  <si>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</si>
  <si>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</si>
  <si>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</si>
  <si>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</si>
  <si>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</si>
  <si>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</si>
  <si>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</si>
  <si>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</si>
  <si>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</si>
  <si>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</si>
  <si>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</si>
  <si>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</si>
  <si>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</si>
  <si>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</si>
  <si>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</si>
  <si>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</si>
  <si>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</si>
  <si>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</si>
  <si>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</si>
  <si>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</si>
  <si>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</si>
  <si>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</si>
  <si>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</si>
  <si>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</si>
  <si>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</si>
  <si>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</si>
  <si>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</si>
  <si>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</si>
  <si>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</si>
  <si>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</si>
  <si>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</si>
  <si>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</si>
  <si>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</si>
  <si>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</si>
  <si>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</si>
  <si>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</si>
  <si>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</si>
  <si>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</si>
  <si>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</si>
  <si>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</si>
  <si>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</si>
  <si>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</si>
  <si>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</si>
  <si>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</si>
  <si>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</si>
  <si>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</si>
  <si>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</si>
  <si>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</si>
  <si>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</si>
  <si>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</si>
  <si>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</si>
  <si>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</si>
  <si>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</si>
  <si>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</si>
  <si>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</si>
  <si>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</si>
  <si>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</si>
  <si>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</si>
  <si>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</si>
  <si>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</si>
  <si>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</si>
  <si>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</si>
  <si>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</si>
  <si>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</si>
  <si>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</si>
  <si>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</si>
  <si>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</si>
  <si>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</si>
  <si>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</si>
  <si>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</si>
  <si>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</si>
  <si>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</si>
  <si>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</si>
  <si>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</si>
  <si>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</si>
  <si>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</si>
  <si>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</si>
  <si>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</si>
  <si>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</si>
  <si>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</si>
  <si>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</si>
  <si>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</si>
  <si>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</si>
  <si>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</si>
  <si>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</si>
  <si>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</si>
  <si>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</si>
  <si>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</si>
  <si>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</si>
  <si>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</si>
  <si>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</si>
  <si>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</si>
  <si>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</si>
  <si>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</si>
  <si>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</si>
  <si>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</si>
  <si>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</si>
  <si>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</si>
  <si>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</si>
  <si>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</si>
  <si>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</si>
  <si>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</si>
  <si>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</si>
  <si>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</si>
  <si>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</si>
  <si>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</si>
  <si>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</si>
  <si>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</si>
  <si>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</si>
  <si>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</si>
  <si>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</si>
  <si>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</si>
  <si>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</si>
  <si>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</si>
  <si>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</si>
  <si>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</si>
  <si>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</si>
  <si>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</si>
  <si>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</si>
  <si>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</si>
  <si>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</si>
  <si>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</si>
  <si>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</si>
  <si>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</si>
  <si>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</si>
  <si>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</si>
  <si>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</si>
  <si>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</si>
  <si>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</si>
  <si>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</si>
  <si>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</si>
  <si>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</si>
  <si>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</si>
  <si>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</si>
  <si>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</si>
  <si>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</si>
  <si>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</si>
  <si>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</si>
  <si>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</si>
  <si>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</si>
  <si>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</si>
  <si>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</si>
  <si>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</si>
  <si>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</si>
  <si>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</si>
  <si>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</si>
  <si>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</si>
  <si>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</si>
  <si>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</si>
  <si>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</si>
  <si>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</si>
  <si>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</si>
  <si>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</si>
  <si>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</si>
  <si>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</si>
  <si>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</si>
  <si>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</si>
  <si>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</si>
  <si>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</si>
  <si>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</si>
  <si>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</si>
  <si>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</si>
  <si>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</si>
  <si>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</si>
  <si>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</si>
  <si>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</si>
  <si>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</si>
  <si>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</si>
  <si>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</si>
  <si>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</si>
  <si>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</si>
  <si>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</si>
  <si>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</si>
  <si>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</si>
  <si>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</si>
  <si>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</si>
  <si>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</si>
  <si>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</si>
  <si>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</si>
  <si>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</si>
  <si>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</si>
  <si>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</si>
  <si>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</si>
  <si>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</si>
  <si>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</si>
  <si>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</si>
  <si>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</si>
  <si>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</si>
  <si>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</si>
  <si>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</si>
  <si>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</si>
  <si>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</si>
  <si>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</si>
  <si>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</si>
  <si>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</si>
  <si>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</si>
  <si>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</si>
  <si>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</si>
  <si>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</si>
  <si>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</si>
  <si>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</si>
  <si>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</si>
  <si>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</si>
  <si>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</si>
  <si>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</si>
  <si>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</si>
  <si>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</si>
  <si>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</si>
  <si>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</si>
  <si>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</si>
  <si>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</si>
  <si>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</si>
  <si>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</si>
  <si>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</si>
  <si>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</si>
  <si>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</si>
  <si>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</si>
  <si>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</si>
  <si>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</si>
  <si>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</si>
  <si>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</si>
  <si>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</si>
  <si>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</si>
  <si>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</si>
  <si>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</si>
  <si>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</si>
  <si>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</si>
  <si>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</si>
  <si>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</si>
  <si>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</si>
  <si>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</si>
  <si>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</si>
  <si>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</si>
  <si>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</si>
  <si>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</si>
  <si>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</si>
  <si>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</si>
  <si>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</si>
  <si>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</si>
  <si>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</si>
  <si>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</si>
  <si>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</si>
  <si>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</si>
  <si>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</si>
  <si>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</si>
  <si>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</si>
  <si>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</si>
  <si>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</si>
  <si>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</si>
  <si>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</si>
  <si>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</si>
  <si>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</si>
  <si>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</si>
  <si>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</si>
  <si>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</si>
  <si>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</si>
  <si>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</si>
  <si>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</si>
  <si>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</si>
  <si>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</si>
  <si>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</si>
  <si>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</si>
  <si>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</si>
  <si>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</si>
  <si>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</si>
  <si>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</si>
  <si>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</si>
  <si>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</si>
  <si>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</si>
  <si>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</si>
  <si>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</si>
  <si>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</si>
  <si>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</si>
  <si>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</si>
  <si>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</si>
  <si>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</si>
  <si>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</si>
  <si>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</si>
  <si>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</si>
  <si>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</si>
  <si>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</si>
  <si>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</si>
  <si>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</si>
  <si>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</si>
  <si>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</si>
  <si>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</si>
  <si>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</si>
  <si>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</si>
  <si>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</si>
  <si>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</si>
  <si>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</si>
  <si>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</si>
  <si>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</si>
  <si>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</si>
  <si>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</si>
  <si>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</si>
  <si>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</si>
  <si>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</si>
  <si>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</si>
  <si>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</si>
  <si>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</si>
  <si>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</si>
  <si>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</si>
  <si>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</si>
  <si>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</si>
  <si>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</si>
  <si>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</si>
  <si>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</si>
  <si>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</si>
  <si>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</si>
  <si>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</si>
  <si>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</si>
  <si>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</si>
  <si>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</si>
  <si>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</si>
  <si>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</si>
  <si>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</si>
  <si>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</si>
  <si>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</si>
  <si>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</si>
  <si>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</si>
  <si>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</si>
  <si>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</si>
  <si>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</si>
  <si>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</si>
  <si>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</si>
  <si>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</si>
  <si>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</si>
  <si>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</si>
  <si>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</si>
  <si>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</si>
  <si>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</si>
  <si>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</si>
  <si>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</si>
  <si>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</si>
  <si>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</si>
  <si>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</si>
  <si>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</si>
  <si>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</si>
  <si>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</si>
  <si>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</si>
  <si>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</si>
  <si>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</si>
  <si>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</si>
  <si>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</si>
  <si>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</si>
  <si>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</si>
  <si>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</si>
  <si>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</si>
  <si>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</si>
  <si>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</si>
  <si>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</si>
  <si>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</si>
  <si>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</si>
  <si>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</si>
  <si>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</si>
  <si>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</si>
  <si>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</si>
  <si>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</si>
  <si>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</si>
  <si>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</si>
  <si>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</si>
  <si>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</si>
  <si>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</si>
  <si>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</si>
  <si>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</si>
  <si>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</si>
  <si>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</si>
  <si>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</si>
  <si>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</si>
  <si>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</si>
  <si>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</si>
  <si>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</si>
  <si>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</si>
  <si>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</si>
  <si>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</si>
  <si>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</si>
  <si>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</si>
  <si>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</si>
  <si>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</si>
  <si>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</si>
  <si>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</si>
  <si>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</si>
  <si>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</si>
  <si>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</si>
  <si>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</si>
  <si>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</si>
  <si>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</si>
  <si>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</si>
  <si>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</si>
  <si>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</si>
  <si>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</si>
  <si>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</si>
  <si>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</si>
  <si>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</si>
  <si>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</si>
  <si>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</si>
  <si>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</si>
  <si>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</si>
  <si>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</si>
  <si>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</si>
  <si>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</si>
  <si>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</si>
  <si>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</si>
  <si>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</si>
  <si>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</si>
  <si>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</si>
  <si>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</si>
  <si>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</si>
  <si>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</si>
  <si>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</si>
  <si>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</si>
  <si>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</si>
  <si>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</si>
  <si>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</si>
  <si>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</si>
  <si>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</si>
  <si>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</si>
  <si>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</si>
  <si>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</si>
  <si>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</si>
  <si>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</si>
  <si>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</si>
  <si>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</si>
  <si>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</si>
  <si>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</si>
  <si>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</si>
  <si>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</si>
  <si>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</si>
  <si>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</si>
  <si>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</si>
  <si>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</si>
  <si>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</si>
  <si>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</si>
  <si>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</si>
  <si>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</si>
  <si>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</si>
  <si>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</si>
  <si>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</si>
  <si>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</si>
  <si>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</si>
  <si>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</si>
  <si>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</si>
  <si>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</si>
  <si>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</si>
  <si>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</si>
  <si>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</si>
  <si>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</si>
  <si>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</si>
  <si>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</si>
  <si>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</si>
  <si>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</si>
  <si>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</si>
  <si>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</si>
  <si>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</si>
  <si>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</si>
  <si>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</si>
  <si>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</si>
  <si>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</si>
  <si>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</si>
  <si>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</si>
  <si>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</si>
  <si>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</si>
  <si>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</si>
  <si>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</si>
  <si>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</si>
  <si>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</si>
  <si>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</si>
  <si>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</si>
  <si>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</si>
  <si>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</si>
  <si>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</si>
  <si>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</si>
  <si>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</si>
  <si>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</si>
  <si>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</si>
  <si>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</si>
  <si>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</si>
  <si>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</si>
  <si>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</si>
  <si>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</si>
  <si>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</si>
  <si>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</si>
  <si>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</si>
  <si>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</si>
  <si>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</si>
  <si>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</si>
  <si>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</si>
  <si>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</si>
  <si>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</si>
  <si>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</si>
  <si>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</si>
  <si>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</si>
  <si>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</si>
  <si>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</si>
  <si>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</si>
  <si>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</si>
  <si>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</si>
  <si>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</si>
  <si>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</si>
  <si>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</si>
  <si>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</si>
  <si>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</si>
  <si>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</si>
  <si>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</si>
  <si>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</si>
  <si>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</si>
  <si>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</si>
  <si>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</si>
  <si>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</si>
  <si>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</si>
  <si>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</si>
  <si>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</si>
  <si>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</si>
  <si>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</si>
  <si>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</si>
  <si>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</si>
  <si>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</si>
  <si>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</si>
  <si>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</si>
  <si>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</si>
  <si>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</si>
  <si>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</si>
  <si>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</si>
  <si>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</si>
  <si>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</si>
  <si>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</si>
  <si>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</si>
  <si>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</si>
  <si>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</si>
  <si>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</si>
  <si>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</si>
  <si>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</si>
  <si>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</si>
  <si>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</si>
  <si>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</si>
  <si>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</si>
  <si>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</si>
  <si>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</si>
  <si>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</si>
  <si>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</si>
  <si>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</si>
  <si>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</si>
  <si>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</si>
  <si>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</si>
  <si>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</si>
  <si>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</si>
  <si>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</si>
  <si>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</si>
  <si>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</si>
  <si>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</si>
  <si>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</si>
  <si>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</si>
  <si>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</si>
  <si>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</si>
  <si>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</si>
  <si>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</si>
  <si>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</si>
  <si>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</si>
  <si>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</si>
  <si>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</si>
  <si>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</si>
  <si>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</si>
  <si>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</si>
  <si>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</si>
  <si>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</si>
  <si>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</si>
  <si>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</si>
  <si>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</si>
  <si>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</si>
  <si>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</si>
  <si>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</si>
  <si>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</si>
  <si>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</si>
  <si>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</si>
  <si>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</si>
  <si>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</si>
  <si>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</si>
  <si>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</si>
  <si>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</si>
  <si>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</si>
  <si>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</si>
  <si>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</si>
  <si>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</si>
  <si>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</si>
  <si>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</si>
  <si>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</si>
  <si>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</si>
  <si>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</si>
  <si>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</si>
  <si>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</si>
  <si>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</si>
  <si>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</si>
  <si>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</si>
  <si>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</si>
  <si>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</si>
  <si>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</si>
  <si>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</si>
  <si>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</si>
  <si>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</si>
  <si>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</si>
  <si>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</si>
  <si>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</si>
  <si>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</si>
  <si>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</si>
  <si>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</si>
  <si>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</si>
  <si>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</si>
  <si>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</si>
  <si>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</si>
  <si>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</si>
  <si>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</si>
  <si>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</si>
  <si>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</si>
  <si>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</si>
  <si>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</si>
  <si>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</si>
  <si>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</si>
  <si>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</si>
  <si>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</si>
  <si>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</si>
  <si>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</si>
  <si>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</si>
  <si>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</si>
  <si>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</si>
  <si>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</si>
  <si>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</si>
  <si>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</si>
  <si>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</si>
  <si>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</si>
  <si>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</si>
  <si>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</si>
  <si>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</si>
  <si>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</si>
  <si>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</si>
  <si>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</si>
  <si>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</si>
  <si>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</si>
  <si>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</si>
  <si>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</si>
  <si>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</si>
  <si>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</si>
  <si>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</si>
  <si>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</si>
  <si>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</si>
  <si>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</si>
  <si>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</si>
  <si>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</si>
  <si>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</si>
  <si>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</si>
  <si>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</si>
  <si>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</si>
  <si>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</si>
  <si>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</si>
  <si>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</si>
  <si>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</si>
  <si>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</si>
  <si>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</si>
  <si>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</si>
  <si>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</si>
  <si>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</si>
  <si>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</si>
  <si>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</si>
  <si>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</si>
  <si>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</si>
  <si>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</si>
  <si>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</si>
  <si>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</si>
  <si>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</si>
  <si>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</si>
  <si>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</si>
  <si>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</si>
  <si>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</si>
  <si>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</si>
  <si>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</si>
  <si>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</si>
  <si>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</si>
  <si>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</si>
  <si>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</si>
  <si>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</si>
  <si>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</si>
  <si>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</si>
  <si>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</si>
  <si>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</si>
  <si>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</si>
  <si>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</si>
  <si>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</si>
  <si>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</si>
  <si>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</si>
  <si>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</si>
  <si>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</si>
  <si>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</si>
  <si>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</si>
  <si>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</si>
  <si>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</si>
  <si>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</si>
  <si>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</si>
  <si>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</si>
  <si>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</si>
  <si>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</si>
  <si>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</si>
  <si>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</si>
  <si>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</si>
  <si>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</si>
  <si>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</si>
  <si>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</si>
  <si>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</si>
  <si>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</si>
  <si>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</si>
  <si>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</si>
  <si>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</si>
  <si>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</si>
  <si>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</si>
  <si>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</si>
  <si>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</si>
  <si>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</si>
  <si>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</si>
  <si>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</si>
  <si>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</si>
  <si>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</si>
  <si>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</si>
  <si>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</si>
  <si>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</si>
  <si>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</si>
  <si>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</si>
  <si>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</si>
  <si>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</si>
  <si>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</si>
  <si>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</si>
  <si>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</si>
  <si>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</si>
  <si>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</si>
  <si>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</si>
  <si>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</si>
  <si>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</si>
  <si>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</si>
  <si>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</si>
  <si>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</si>
  <si>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</si>
  <si>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</si>
  <si>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</si>
  <si>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</si>
  <si>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</si>
  <si>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</si>
  <si>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</si>
  <si>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</si>
  <si>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</si>
  <si>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</si>
  <si>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</si>
  <si>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</si>
  <si>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</si>
  <si>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</si>
  <si>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</si>
  <si>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</si>
  <si>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</si>
  <si>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</si>
  <si>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</si>
  <si>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</si>
  <si>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</si>
  <si>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</si>
  <si>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</si>
  <si>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</si>
  <si>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</si>
  <si>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</si>
  <si>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</si>
  <si>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</si>
  <si>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</si>
  <si>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</si>
  <si>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</si>
  <si>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</si>
  <si>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</si>
  <si>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</si>
  <si>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</si>
  <si>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</si>
  <si>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</si>
  <si>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</si>
  <si>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</si>
  <si>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</si>
  <si>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</si>
  <si>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</si>
  <si>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</si>
  <si>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</si>
  <si>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</si>
  <si>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</si>
  <si>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</si>
  <si>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</si>
  <si>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</si>
  <si>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</si>
  <si>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</si>
  <si>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</si>
  <si>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</si>
  <si>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</si>
  <si>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</si>
  <si>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</si>
  <si>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</si>
  <si>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</si>
  <si>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</si>
  <si>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</si>
  <si>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</si>
  <si>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</si>
  <si>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</si>
  <si>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</si>
  <si>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</si>
  <si>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</si>
  <si>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</si>
  <si>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</si>
  <si>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</si>
  <si>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</si>
  <si>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</si>
  <si>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</si>
  <si>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</si>
  <si>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</si>
  <si>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</si>
  <si>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</si>
  <si>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</si>
  <si>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</si>
  <si>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</si>
  <si>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</si>
  <si>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</si>
  <si>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</si>
  <si>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</si>
  <si>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</si>
  <si>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</si>
  <si>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</si>
  <si>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</si>
  <si>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</si>
  <si>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</si>
  <si>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</si>
  <si>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</si>
  <si>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</si>
  <si>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</si>
  <si>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</si>
  <si>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</si>
  <si>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</si>
  <si>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</si>
  <si>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</si>
  <si>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</si>
  <si>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</si>
  <si>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</si>
  <si>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</si>
  <si>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</si>
  <si>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</si>
  <si>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</si>
  <si>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</si>
  <si>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</si>
  <si>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</si>
  <si>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</si>
  <si>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</si>
  <si>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</si>
  <si>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</si>
  <si>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</si>
  <si>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</si>
  <si>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</si>
  <si>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</si>
  <si>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</si>
  <si>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</si>
  <si>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</si>
  <si>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</si>
  <si>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</si>
  <si>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</si>
  <si>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</si>
  <si>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</si>
  <si>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</si>
  <si>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</si>
  <si>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</si>
  <si>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</si>
  <si>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</si>
  <si>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</si>
  <si>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</si>
  <si>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</si>
  <si>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</si>
  <si>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</si>
  <si>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</si>
  <si>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</si>
  <si>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</si>
  <si>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</si>
  <si>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</si>
  <si>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</si>
  <si>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</si>
  <si>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</si>
  <si>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</si>
  <si>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</si>
  <si>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</si>
  <si>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</si>
  <si>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</si>
  <si>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</si>
  <si>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</si>
  <si>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</si>
  <si>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</si>
  <si>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</si>
  <si>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</si>
  <si>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</si>
  <si>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</si>
  <si>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</si>
  <si>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</si>
  <si>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</si>
  <si>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</si>
  <si>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</si>
  <si>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</si>
  <si>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</si>
  <si>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</si>
  <si>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</si>
  <si>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</si>
  <si>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</si>
  <si>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</si>
  <si>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</si>
  <si>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</si>
  <si>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</si>
  <si>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</si>
  <si>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</si>
  <si>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</si>
  <si>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</si>
  <si>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</si>
  <si>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</si>
  <si>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</si>
  <si>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</si>
  <si>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</si>
  <si>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</si>
  <si>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</si>
  <si>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</si>
  <si>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</si>
  <si>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</si>
  <si>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</si>
  <si>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</si>
  <si>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</si>
  <si>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</si>
  <si>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</si>
  <si>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</si>
  <si>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</si>
  <si>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</si>
  <si>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</si>
  <si>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</si>
  <si>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</si>
  <si>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</si>
  <si>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</si>
  <si>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</si>
  <si>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</si>
  <si>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</si>
  <si>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</si>
  <si>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</si>
  <si>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</si>
  <si>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</si>
  <si>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</si>
  <si>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</si>
  <si>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</si>
  <si>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</si>
  <si>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</si>
  <si>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</si>
  <si>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</si>
  <si>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</si>
  <si>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</si>
  <si>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</si>
  <si>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</si>
  <si>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</si>
  <si>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</si>
  <si>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</si>
  <si>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</si>
  <si>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</si>
  <si>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</si>
  <si>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</si>
  <si>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</si>
  <si>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</si>
  <si>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</si>
  <si>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</si>
  <si>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</si>
  <si>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</si>
  <si>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</si>
  <si>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</si>
  <si>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</si>
  <si>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</si>
  <si>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</si>
  <si>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</si>
  <si>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</si>
  <si>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</si>
  <si>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</si>
  <si>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</si>
  <si>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</si>
  <si>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</si>
  <si>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</si>
  <si>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</si>
  <si>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</si>
  <si>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</si>
  <si>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</si>
  <si>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</si>
  <si>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</si>
  <si>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</si>
  <si>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</si>
  <si>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</si>
  <si>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</si>
  <si>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</si>
  <si>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</si>
  <si>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</si>
  <si>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</si>
  <si>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</si>
  <si>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</si>
  <si>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</si>
  <si>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</si>
  <si>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</si>
  <si>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</si>
  <si>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</si>
  <si>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</si>
  <si>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</si>
  <si>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</si>
  <si>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</si>
  <si>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</si>
  <si>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</si>
  <si>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</si>
  <si>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</si>
  <si>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</si>
  <si>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</si>
  <si>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</si>
  <si>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</si>
  <si>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</si>
  <si>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</si>
  <si>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</si>
  <si>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</si>
  <si>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</si>
  <si>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</si>
  <si>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</si>
  <si>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</si>
  <si>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</si>
  <si>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</si>
  <si>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</si>
  <si>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</si>
  <si>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</si>
  <si>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</si>
  <si>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</si>
  <si>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</si>
  <si>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</si>
  <si>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</si>
  <si>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</si>
  <si>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</si>
  <si>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</si>
  <si>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</si>
  <si>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</si>
  <si>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</si>
  <si>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</si>
  <si>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</si>
  <si>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</si>
  <si>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</si>
  <si>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</si>
  <si>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</si>
  <si>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</si>
  <si>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</si>
  <si>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</si>
  <si>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</si>
  <si>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</si>
  <si>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</si>
  <si>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</si>
  <si>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</si>
  <si>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</si>
  <si>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</si>
  <si>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</si>
  <si>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</si>
  <si>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</si>
  <si>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</si>
  <si>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</si>
  <si>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</si>
  <si>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</si>
  <si>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</si>
  <si>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</si>
  <si>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</si>
  <si>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</si>
  <si>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</si>
  <si>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</si>
  <si>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</si>
  <si>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</si>
  <si>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</si>
  <si>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</si>
  <si>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</si>
  <si>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</si>
  <si>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</si>
  <si>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</si>
  <si>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</si>
  <si>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</si>
  <si>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</si>
  <si>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</si>
  <si>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</si>
  <si>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</si>
  <si>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</si>
  <si>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</si>
  <si>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</si>
  <si>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</si>
  <si>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</si>
  <si>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</si>
  <si>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</si>
  <si>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</si>
  <si>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</si>
  <si>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</si>
  <si>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</si>
  <si>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</si>
  <si>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</si>
  <si>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</si>
  <si>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</si>
  <si>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</si>
  <si>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</si>
  <si>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</si>
  <si>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</si>
  <si>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</si>
  <si>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</si>
  <si>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</si>
  <si>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</si>
  <si>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</si>
  <si>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</si>
  <si>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</si>
  <si>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</si>
  <si>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</si>
  <si>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</si>
  <si>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</si>
  <si>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</si>
  <si>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</si>
  <si>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</si>
  <si>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</si>
  <si>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</si>
  <si>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</si>
  <si>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</si>
  <si>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</si>
  <si>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</si>
  <si>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</si>
  <si>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</si>
  <si>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</si>
  <si>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</si>
  <si>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</si>
  <si>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</si>
  <si>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</si>
  <si>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</si>
  <si>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</si>
  <si>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</si>
  <si>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</si>
  <si>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</si>
  <si>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</si>
  <si>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</si>
  <si>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</si>
  <si>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</si>
  <si>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</si>
  <si>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</si>
  <si>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</si>
  <si>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</si>
  <si>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</si>
  <si>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</si>
  <si>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</si>
  <si>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</si>
  <si>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</si>
  <si>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</si>
  <si>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</si>
  <si>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</si>
  <si>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</si>
  <si>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</si>
  <si>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</si>
  <si>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</si>
  <si>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</si>
  <si>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</si>
  <si>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</si>
  <si>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</si>
  <si>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</si>
  <si>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</si>
  <si>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</si>
  <si>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</si>
  <si>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</si>
  <si>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</si>
  <si>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</si>
  <si>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</si>
  <si>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</si>
  <si>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</si>
  <si>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</si>
  <si>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</si>
  <si>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</si>
  <si>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</si>
  <si>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</si>
  <si>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</si>
  <si>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</si>
  <si>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</si>
  <si>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</si>
  <si>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</si>
  <si>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</si>
  <si>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</si>
  <si>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</si>
  <si>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</si>
  <si>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</si>
  <si>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</si>
  <si>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</si>
  <si>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</si>
  <si>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</si>
  <si>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</si>
  <si>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</si>
  <si>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</si>
  <si>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</si>
  <si>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</si>
  <si>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</si>
  <si>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</si>
  <si>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</si>
  <si>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</si>
  <si>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</si>
  <si>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</si>
  <si>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</si>
  <si>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</si>
  <si>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</si>
  <si>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</si>
  <si>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</si>
  <si>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</si>
  <si>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</si>
  <si>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</si>
  <si>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</si>
  <si>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</si>
  <si>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</si>
  <si>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</si>
  <si>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</si>
  <si>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</si>
  <si>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</si>
  <si>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</si>
  <si>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</si>
  <si>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</si>
  <si>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</si>
  <si>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</si>
  <si>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</si>
  <si>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</si>
  <si>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</si>
  <si>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</si>
  <si>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</si>
  <si>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</si>
  <si>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</si>
  <si>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</si>
  <si>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</si>
  <si>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</si>
  <si>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</si>
  <si>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</si>
  <si>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</si>
  <si>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</si>
  <si>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</si>
  <si>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</si>
  <si>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</si>
  <si>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</si>
  <si>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</si>
  <si>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</si>
  <si>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</si>
  <si>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</si>
  <si>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</si>
  <si>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</si>
  <si>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</si>
  <si>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</si>
  <si>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</si>
  <si>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</si>
  <si>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</si>
  <si>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</si>
  <si>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</si>
  <si>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</si>
  <si>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</si>
  <si>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</si>
  <si>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</si>
  <si>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</si>
  <si>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</si>
  <si>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</si>
  <si>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</si>
  <si>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</si>
  <si>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</si>
  <si>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</si>
  <si>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</si>
  <si>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</si>
  <si>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</si>
  <si>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</si>
  <si>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</si>
  <si>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</si>
  <si>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</si>
  <si>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</si>
  <si>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</si>
  <si>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</si>
  <si>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</si>
  <si>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</si>
  <si>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</si>
  <si>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</si>
  <si>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</si>
  <si>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</si>
  <si>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</si>
  <si>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</si>
  <si>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</si>
  <si>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</si>
  <si>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</si>
  <si>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</si>
  <si>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</si>
  <si>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</si>
  <si>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</si>
  <si>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</si>
  <si>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</si>
  <si>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</si>
  <si>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</si>
  <si>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</si>
  <si>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</si>
  <si>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</si>
  <si>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</si>
  <si>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</si>
  <si>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</si>
  <si>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</si>
  <si>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</si>
  <si>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</si>
  <si>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</si>
  <si>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</si>
  <si>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</si>
  <si>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</si>
  <si>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</si>
  <si>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</si>
  <si>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</si>
  <si>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</si>
  <si>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</si>
  <si>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</si>
  <si>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</si>
  <si>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</si>
  <si>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</si>
  <si>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</si>
  <si>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</si>
  <si>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</si>
  <si>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</si>
  <si>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</si>
  <si>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</si>
  <si>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</si>
  <si>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</si>
  <si>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</si>
  <si>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</si>
  <si>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</si>
  <si>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</si>
  <si>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</si>
  <si>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</si>
  <si>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</si>
  <si>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</si>
  <si>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</si>
  <si>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</si>
  <si>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</si>
  <si>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</si>
  <si>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</si>
  <si>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</si>
  <si>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</si>
  <si>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</si>
  <si>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</si>
  <si>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</si>
  <si>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</si>
  <si>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</si>
  <si>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</si>
  <si>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</si>
  <si>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</si>
  <si>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</si>
  <si>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</si>
  <si>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</si>
  <si>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</si>
  <si>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</si>
  <si>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</si>
  <si>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</si>
  <si>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</si>
  <si>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</si>
  <si>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</si>
  <si>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</si>
  <si>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</si>
  <si>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</si>
  <si>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</si>
  <si>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</si>
  <si>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</si>
  <si>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</si>
  <si>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</si>
  <si>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</si>
  <si>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</si>
  <si>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</si>
  <si>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</si>
  <si>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</si>
  <si>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</si>
  <si>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</si>
  <si>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</si>
  <si>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</si>
  <si>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</si>
  <si>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</si>
  <si>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</si>
  <si>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</si>
  <si>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</si>
  <si>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</si>
  <si>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</si>
  <si>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</si>
  <si>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</si>
  <si>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</si>
  <si>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</si>
  <si>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</si>
  <si>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</si>
  <si>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</si>
  <si>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</si>
  <si>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</si>
  <si>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</si>
  <si>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</si>
  <si>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</si>
  <si>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</si>
  <si>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</si>
  <si>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</si>
  <si>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</si>
  <si>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</si>
  <si>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</si>
  <si>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</si>
  <si>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</si>
  <si>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</si>
  <si>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</si>
  <si>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</si>
  <si>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</si>
  <si>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</si>
  <si>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</si>
  <si>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</si>
  <si>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</si>
  <si>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</si>
  <si>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</si>
  <si>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</si>
  <si>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</si>
  <si>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</si>
  <si>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</si>
  <si>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</si>
  <si>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</si>
  <si>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</si>
  <si>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</si>
  <si>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</si>
  <si>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</si>
  <si>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</si>
  <si>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</si>
  <si>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</si>
  <si>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</si>
  <si>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</si>
  <si>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</si>
  <si>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</si>
  <si>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</si>
  <si>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</si>
  <si>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</si>
  <si>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</si>
  <si>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</si>
  <si>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</si>
  <si>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</si>
  <si>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</si>
  <si>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</si>
  <si>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</si>
  <si>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</si>
  <si>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</si>
  <si>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</si>
  <si>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</si>
  <si>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</si>
  <si>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</si>
  <si>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</si>
  <si>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</si>
  <si>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</si>
  <si>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</si>
  <si>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</si>
  <si>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</si>
  <si>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</si>
  <si>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</si>
  <si>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</si>
  <si>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</si>
  <si>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</si>
  <si>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</si>
  <si>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</si>
  <si>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</si>
  <si>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</si>
  <si>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</si>
  <si>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</si>
  <si>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</si>
  <si>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</si>
  <si>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</si>
  <si>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</si>
  <si>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</si>
  <si>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</si>
  <si>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</si>
  <si>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</si>
  <si>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</si>
  <si>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</si>
  <si>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</si>
  <si>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</si>
  <si>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</si>
  <si>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</si>
  <si>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</si>
  <si>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</si>
  <si>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</si>
  <si>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</si>
  <si>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</si>
  <si>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</si>
  <si>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</si>
  <si>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</si>
  <si>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</si>
  <si>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</si>
  <si>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</si>
  <si>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</si>
  <si>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</si>
  <si>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</si>
  <si>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</si>
  <si>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</si>
  <si>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</si>
  <si>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</si>
  <si>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</si>
  <si>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</si>
  <si>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</si>
  <si>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</si>
  <si>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</si>
  <si>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</si>
  <si>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</si>
  <si>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</si>
  <si>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</si>
  <si>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</si>
  <si>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</si>
  <si>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</si>
  <si>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</si>
  <si>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</si>
  <si>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</si>
  <si>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</si>
  <si>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</si>
  <si>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</si>
  <si>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</si>
  <si>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</si>
  <si>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</si>
  <si>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</si>
  <si>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</si>
  <si>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</si>
  <si>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</si>
  <si>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</si>
  <si>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</si>
  <si>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</si>
  <si>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</si>
  <si>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</si>
  <si>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</si>
  <si>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</si>
  <si>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</si>
  <si>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</si>
  <si>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</si>
  <si>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</si>
  <si>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</si>
  <si>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</si>
  <si>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</si>
  <si>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</si>
  <si>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</si>
  <si>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</si>
  <si>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</si>
  <si>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</si>
  <si>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</si>
  <si>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</si>
  <si>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</si>
  <si>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</si>
  <si>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</si>
  <si>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</si>
  <si>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</si>
  <si>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</si>
  <si>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</si>
  <si>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</si>
  <si>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</si>
  <si>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</si>
  <si>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</si>
  <si>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</si>
  <si>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</si>
  <si>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</si>
  <si>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</si>
  <si>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</si>
  <si>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</si>
  <si>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</si>
  <si>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</si>
  <si>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</si>
  <si>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</si>
  <si>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</si>
  <si>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</si>
  <si>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</si>
  <si>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</si>
  <si>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</si>
  <si>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</si>
  <si>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</si>
  <si>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</si>
  <si>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</si>
  <si>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</si>
  <si>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</si>
  <si>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</si>
  <si>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</si>
  <si>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</si>
  <si>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</si>
  <si>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</si>
  <si>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</si>
  <si>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</si>
  <si>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</si>
  <si>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</si>
  <si>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</si>
  <si>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</si>
  <si>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</si>
  <si>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</si>
  <si>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</si>
  <si>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</si>
  <si>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</si>
  <si>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</si>
  <si>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</si>
  <si>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</si>
  <si>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</si>
  <si>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</si>
  <si>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</si>
  <si>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</si>
  <si>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</si>
  <si>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</si>
  <si>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</si>
  <si>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</si>
  <si>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</si>
  <si>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</si>
  <si>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</si>
  <si>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</si>
  <si>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</si>
  <si>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</si>
  <si>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</si>
  <si>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</si>
  <si>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</si>
  <si>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</si>
  <si>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</si>
  <si>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</si>
  <si>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</si>
  <si>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</si>
  <si>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</si>
  <si>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</si>
  <si>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</si>
  <si>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</si>
  <si>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</si>
  <si>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</si>
  <si>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</si>
  <si>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</si>
  <si>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</si>
  <si>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</si>
  <si>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</si>
  <si>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</si>
  <si>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</si>
  <si>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</si>
  <si>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</si>
  <si>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</si>
  <si>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</si>
  <si>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</si>
  <si>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</si>
  <si>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</si>
  <si>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</si>
  <si>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</si>
  <si>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</si>
  <si>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</si>
  <si>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</si>
  <si>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</si>
  <si>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</si>
  <si>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</si>
  <si>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</si>
  <si>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</si>
  <si>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</si>
  <si>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</si>
  <si>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</si>
  <si>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</si>
  <si>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</si>
  <si>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</si>
  <si>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</si>
  <si>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</si>
  <si>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</si>
  <si>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</si>
  <si>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</si>
  <si>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</si>
  <si>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</si>
  <si>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</si>
  <si>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</si>
  <si>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</si>
  <si>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</si>
  <si>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</si>
  <si>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</si>
  <si>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</si>
  <si>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</si>
  <si>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</si>
  <si>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</si>
  <si>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</si>
  <si>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</si>
  <si>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</si>
  <si>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</si>
  <si>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</si>
  <si>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</si>
  <si>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</si>
  <si>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</si>
  <si>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</si>
  <si>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</si>
  <si>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</si>
  <si>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</si>
  <si>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</si>
  <si>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</si>
  <si>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</si>
  <si>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</si>
  <si>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</si>
  <si>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</si>
  <si>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</si>
  <si>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</si>
  <si>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</si>
  <si>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</si>
  <si>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</si>
  <si>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</si>
  <si>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</si>
  <si>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</si>
  <si>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</si>
  <si>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</si>
  <si>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</si>
  <si>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</si>
  <si>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</si>
  <si>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</si>
  <si>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</si>
  <si>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</si>
  <si>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</si>
  <si>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</si>
  <si>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</si>
  <si>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</si>
  <si>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</si>
  <si>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</si>
  <si>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</si>
  <si>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</si>
  <si>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</si>
  <si>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</si>
  <si>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</si>
  <si>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</si>
  <si>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</si>
  <si>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</si>
  <si>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</si>
  <si>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</si>
  <si>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</si>
  <si>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</si>
  <si>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</si>
  <si>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</si>
  <si>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</si>
  <si>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</si>
  <si>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</si>
  <si>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</si>
  <si>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</si>
  <si>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</si>
  <si>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</si>
  <si>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</si>
  <si>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</si>
  <si>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</si>
  <si>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</si>
  <si>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</si>
  <si>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</si>
  <si>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</si>
  <si>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</si>
  <si>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</si>
  <si>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</si>
  <si>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</si>
  <si>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</si>
  <si>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</si>
  <si>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</si>
  <si>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</si>
  <si>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</si>
  <si>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</si>
  <si>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</si>
  <si>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</si>
  <si>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</si>
  <si>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</si>
  <si>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</si>
  <si>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</si>
  <si>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</si>
  <si>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</si>
  <si>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</si>
  <si>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</si>
  <si>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</si>
  <si>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</si>
  <si>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</si>
  <si>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</si>
  <si>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</si>
  <si>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</si>
  <si>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</si>
  <si>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</si>
  <si>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</si>
  <si>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</si>
  <si>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</si>
  <si>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</si>
  <si>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</si>
  <si>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</si>
  <si>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</si>
  <si>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</si>
  <si>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</si>
  <si>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</si>
  <si>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</si>
  <si>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</si>
  <si>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</si>
  <si>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</si>
  <si>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</si>
  <si>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</si>
  <si>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</si>
  <si>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</si>
  <si>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</si>
  <si>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</si>
  <si>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</si>
  <si>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</si>
  <si>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</si>
  <si>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</si>
  <si>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</si>
  <si>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</si>
  <si>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</si>
  <si>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</si>
  <si>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</si>
  <si>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</si>
  <si>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</si>
  <si>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</si>
  <si>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</si>
  <si>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</si>
  <si>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</si>
  <si>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</si>
  <si>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</si>
  <si>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</si>
  <si>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</si>
  <si>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</si>
  <si>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</si>
  <si>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</si>
  <si>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</si>
  <si>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</si>
  <si>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</si>
  <si>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</si>
  <si>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</si>
  <si>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</si>
  <si>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</si>
  <si>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</si>
  <si>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</si>
  <si>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</si>
  <si>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</si>
  <si>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</si>
  <si>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</si>
  <si>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</si>
  <si>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</si>
  <si>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</si>
  <si>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</si>
  <si>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</si>
  <si>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</si>
  <si>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</si>
  <si>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</si>
  <si>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</si>
  <si>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</si>
  <si>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</si>
  <si>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</si>
  <si>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</si>
  <si>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</si>
  <si>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</si>
  <si>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</si>
  <si>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</si>
  <si>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</si>
  <si>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</si>
  <si>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</si>
  <si>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</si>
  <si>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</si>
  <si>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</si>
  <si>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</si>
  <si>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</si>
  <si>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</si>
  <si>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</si>
  <si>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</si>
  <si>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</si>
  <si>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</si>
  <si>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</si>
  <si>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</si>
  <si>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</si>
  <si>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</si>
  <si>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</si>
  <si>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</si>
  <si>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</si>
  <si>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</si>
  <si>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</si>
  <si>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</si>
  <si>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</si>
  <si>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</si>
  <si>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</si>
  <si>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</si>
  <si>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</si>
  <si>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</si>
  <si>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</si>
  <si>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</si>
  <si>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</si>
  <si>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</si>
  <si>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</si>
  <si>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</si>
  <si>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</si>
  <si>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</si>
  <si>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</si>
  <si>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</si>
  <si>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</si>
  <si>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</si>
  <si>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</si>
  <si>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</si>
  <si>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</si>
  <si>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</si>
  <si>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</si>
  <si>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</si>
  <si>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</si>
  <si>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</si>
  <si>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</si>
  <si>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</si>
  <si>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</si>
  <si>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</si>
  <si>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</si>
  <si>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</si>
  <si>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</si>
  <si>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</si>
  <si>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</si>
  <si>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</si>
  <si>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</si>
  <si>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</si>
  <si>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</si>
  <si>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</si>
  <si>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</si>
  <si>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</si>
  <si>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</si>
  <si>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</si>
  <si>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</si>
  <si>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</si>
  <si>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</si>
  <si>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</si>
  <si>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</si>
  <si>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</si>
  <si>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</si>
  <si>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</si>
  <si>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</si>
  <si>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</si>
  <si>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</si>
  <si>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</si>
  <si>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</si>
  <si>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</si>
  <si>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</si>
  <si>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</si>
  <si>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</si>
  <si>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</si>
  <si>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</si>
  <si>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</si>
  <si>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</si>
  <si>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</si>
  <si>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</si>
  <si>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</si>
  <si>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</si>
  <si>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</si>
  <si>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</si>
  <si>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</si>
  <si>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</si>
  <si>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</si>
  <si>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</si>
  <si>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</si>
  <si>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</si>
  <si>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</si>
  <si>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</si>
  <si>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</si>
  <si>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</si>
  <si>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</si>
  <si>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</si>
  <si>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</si>
  <si>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</si>
  <si>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</si>
  <si>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</si>
  <si>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</si>
  <si>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</si>
  <si>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</si>
  <si>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</si>
  <si>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</si>
  <si>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</si>
  <si>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</si>
  <si>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</si>
  <si>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</si>
  <si>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</si>
  <si>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</si>
  <si>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</si>
  <si>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</si>
  <si>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</si>
  <si>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</si>
  <si>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</si>
  <si>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</si>
  <si>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</si>
  <si>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</si>
  <si>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</si>
  <si>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</si>
  <si>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</si>
  <si>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</si>
  <si>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</si>
  <si>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</si>
  <si>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</si>
  <si>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</si>
  <si>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</si>
  <si>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</si>
  <si>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</si>
  <si>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</si>
  <si>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</si>
  <si>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</si>
  <si>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</si>
  <si>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</si>
  <si>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</si>
  <si>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</si>
  <si>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</si>
  <si>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</si>
  <si>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</si>
  <si>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</si>
  <si>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</si>
  <si>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</si>
  <si>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</si>
  <si>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</si>
  <si>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</si>
  <si>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</si>
  <si>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</si>
  <si>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</si>
  <si>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</si>
  <si>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</si>
  <si>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</si>
  <si>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</si>
  <si>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</si>
  <si>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</si>
  <si>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</si>
  <si>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</si>
  <si>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</si>
  <si>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</si>
  <si>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</si>
  <si>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</si>
  <si>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</si>
  <si>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</si>
  <si>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</si>
  <si>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</si>
  <si>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</si>
  <si>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</si>
  <si>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</si>
  <si>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</si>
  <si>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</si>
  <si>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</si>
  <si>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</si>
  <si>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</si>
  <si>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</si>
  <si>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</si>
  <si>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</si>
  <si>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</si>
  <si>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</si>
  <si>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</si>
  <si>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</si>
  <si>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</si>
  <si>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</si>
  <si>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</si>
  <si>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</si>
  <si>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</si>
  <si>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</si>
  <si>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</si>
  <si>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</si>
  <si>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</si>
  <si>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</si>
  <si>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</si>
  <si>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</si>
  <si>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</si>
  <si>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</si>
  <si>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</si>
  <si>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</si>
  <si>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</si>
  <si>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</si>
  <si>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</si>
  <si>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</si>
  <si>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</si>
  <si>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</si>
  <si>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</si>
  <si>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</si>
  <si>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</si>
  <si>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</si>
  <si>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</si>
  <si>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</si>
  <si>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</si>
  <si>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</si>
  <si>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</si>
  <si>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</si>
  <si>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</si>
  <si>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</si>
  <si>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</si>
  <si>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</si>
  <si>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</si>
  <si>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</si>
  <si>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</si>
  <si>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</si>
  <si>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</si>
  <si>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</si>
  <si>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</si>
  <si>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</si>
  <si>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</si>
  <si>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</si>
  <si>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</si>
  <si>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</si>
  <si>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</si>
  <si>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</si>
  <si>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</si>
  <si>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</si>
  <si>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</si>
  <si>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</si>
  <si>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</si>
  <si>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</si>
  <si>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</si>
  <si>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</si>
  <si>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</si>
  <si>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</si>
  <si>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</si>
  <si>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</si>
  <si>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</si>
  <si>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</si>
  <si>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</si>
  <si>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</si>
  <si>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</si>
  <si>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</si>
  <si>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</si>
  <si>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</si>
  <si>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</si>
  <si>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</si>
  <si>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</si>
  <si>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</si>
  <si>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</si>
  <si>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</si>
  <si>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</si>
  <si>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</si>
  <si>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</si>
  <si>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</si>
  <si>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</si>
  <si>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</si>
  <si>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</si>
  <si>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</si>
  <si>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</si>
  <si>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</si>
  <si>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</si>
  <si>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</si>
  <si>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</si>
  <si>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</si>
  <si>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</si>
  <si>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</si>
  <si>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</si>
  <si>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</si>
  <si>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</si>
  <si>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</si>
  <si>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</si>
  <si>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</si>
  <si>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</si>
  <si>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</si>
  <si>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</si>
  <si>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</si>
  <si>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</si>
  <si>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</si>
  <si>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</si>
  <si>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</si>
  <si>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</si>
  <si>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</si>
  <si>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</si>
  <si>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</si>
  <si>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</si>
  <si>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</si>
  <si>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</si>
  <si>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</si>
  <si>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</si>
  <si>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</si>
  <si>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</si>
  <si>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</si>
  <si>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</si>
  <si>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</si>
  <si>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</si>
  <si>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</si>
  <si>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</si>
  <si>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</si>
  <si>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</si>
  <si>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</si>
  <si>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</si>
  <si>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</si>
  <si>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</si>
  <si>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</si>
  <si>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</si>
  <si>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</si>
  <si>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</si>
  <si>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</si>
  <si>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</si>
  <si>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</si>
  <si>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</si>
  <si>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</si>
  <si>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</si>
  <si>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</si>
  <si>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</si>
  <si>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</si>
  <si>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</si>
  <si>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</si>
  <si>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</si>
  <si>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</si>
  <si>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</si>
  <si>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</si>
  <si>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</si>
  <si>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</si>
  <si>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</si>
  <si>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</si>
  <si>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</si>
  <si>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</si>
  <si>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</si>
  <si>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</si>
  <si>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</si>
  <si>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</si>
  <si>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</si>
  <si>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</si>
  <si>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</si>
  <si>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</si>
  <si>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</si>
  <si>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</si>
  <si>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</si>
  <si>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</si>
  <si>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</si>
  <si>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</si>
  <si>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</si>
  <si>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</si>
  <si>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</si>
  <si>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</si>
  <si>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</si>
  <si>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</si>
  <si>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</si>
  <si>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</si>
  <si>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</si>
  <si>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</si>
  <si>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</si>
  <si>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</si>
  <si>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</si>
  <si>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</si>
  <si>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</si>
  <si>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</si>
  <si>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</si>
  <si>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</si>
  <si>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</si>
  <si>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</si>
  <si>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</si>
  <si>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</si>
  <si>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</si>
  <si>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</si>
  <si>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</si>
  <si>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</si>
  <si>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</si>
  <si>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</si>
  <si>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</si>
  <si>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</si>
  <si>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</si>
  <si>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</si>
  <si>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</si>
  <si>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</si>
  <si>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</si>
  <si>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</si>
  <si>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</si>
  <si>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</si>
  <si>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</si>
  <si>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</si>
  <si>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</si>
  <si>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</si>
  <si>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</si>
  <si>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</si>
  <si>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</si>
  <si>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</si>
  <si>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</si>
  <si>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</si>
  <si>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</si>
  <si>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</si>
  <si>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</si>
  <si>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</si>
  <si>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</si>
  <si>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</si>
  <si>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</si>
  <si>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</si>
  <si>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</si>
  <si>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</si>
  <si>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</si>
  <si>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</si>
  <si>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</si>
  <si>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</si>
  <si>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</si>
  <si>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</si>
  <si>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</si>
  <si>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</si>
  <si>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</si>
  <si>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</si>
  <si>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</si>
  <si>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</si>
  <si>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</si>
  <si>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</si>
  <si>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</si>
  <si>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</si>
  <si>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</si>
  <si>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</si>
  <si>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</si>
  <si>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</si>
  <si>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</si>
  <si>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</si>
  <si>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</si>
  <si>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</si>
  <si>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</si>
  <si>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</si>
  <si>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</si>
  <si>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</si>
  <si>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</si>
  <si>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</si>
  <si>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</si>
  <si>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</si>
  <si>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</si>
  <si>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</si>
  <si>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</si>
  <si>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</si>
  <si>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</si>
  <si>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</si>
  <si>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</si>
  <si>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</si>
  <si>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</si>
  <si>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</si>
  <si>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</si>
  <si>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</si>
  <si>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</si>
  <si>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</si>
  <si>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</si>
  <si>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</si>
  <si>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</si>
  <si>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</si>
  <si>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</si>
  <si>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</si>
  <si>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</si>
  <si>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</si>
  <si>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</si>
  <si>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</si>
  <si>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</si>
  <si>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</si>
  <si>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</si>
  <si>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</si>
  <si>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</si>
  <si>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</si>
  <si>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</si>
  <si>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</si>
  <si>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</si>
  <si>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</si>
  <si>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</si>
  <si>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</si>
  <si>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</si>
  <si>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</si>
  <si>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</si>
  <si>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</si>
  <si>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</si>
  <si>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</si>
  <si>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</si>
  <si>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</si>
  <si>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</si>
  <si>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</si>
  <si>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</si>
  <si>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</si>
  <si>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</si>
  <si>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</si>
  <si>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</si>
  <si>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</si>
  <si>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</si>
  <si>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</si>
  <si>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</si>
  <si>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</si>
  <si>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</si>
  <si>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</si>
  <si>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</si>
  <si>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</si>
  <si>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</si>
  <si>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</si>
  <si>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</si>
  <si>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</si>
  <si>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</si>
  <si>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</si>
  <si>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</si>
  <si>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</si>
  <si>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</si>
  <si>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</si>
  <si>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</si>
  <si>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</si>
  <si>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</si>
  <si>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</si>
  <si>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</si>
  <si>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</si>
  <si>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</si>
  <si>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</si>
  <si>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</si>
  <si>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</si>
  <si>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</si>
  <si>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</si>
  <si>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</si>
  <si>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</si>
  <si>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</si>
  <si>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</si>
  <si>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</si>
  <si>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</si>
  <si>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</si>
  <si>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</si>
  <si>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</si>
  <si>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</si>
  <si>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</si>
  <si>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</si>
  <si>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</si>
  <si>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</si>
  <si>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</si>
  <si>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</si>
  <si>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</si>
  <si>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</si>
  <si>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</si>
  <si>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</si>
  <si>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</si>
  <si>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</si>
  <si>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</si>
  <si>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</si>
  <si>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</si>
  <si>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</si>
  <si>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</si>
  <si>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</si>
  <si>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</si>
  <si>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</si>
  <si>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</si>
  <si>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</si>
  <si>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</si>
  <si>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</si>
  <si>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</si>
  <si>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</si>
  <si>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</si>
  <si>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</si>
  <si>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</si>
  <si>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</si>
  <si>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</si>
  <si>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</si>
  <si>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</si>
  <si>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</si>
  <si>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</si>
  <si>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</si>
  <si>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</si>
  <si>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</si>
  <si>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</si>
  <si>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</si>
  <si>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</si>
  <si>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</si>
  <si>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</si>
  <si>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</si>
  <si>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</si>
  <si>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</si>
  <si>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</si>
  <si>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</si>
  <si>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</si>
  <si>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</si>
  <si>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</si>
  <si>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</si>
  <si>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</si>
  <si>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</si>
  <si>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</si>
  <si>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</si>
  <si>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</si>
  <si>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</si>
  <si>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</si>
  <si>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</si>
  <si>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</si>
  <si>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</si>
  <si>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</si>
  <si>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</si>
  <si>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</si>
  <si>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</si>
  <si>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</si>
  <si>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</si>
  <si>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</si>
  <si>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</si>
  <si>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</si>
  <si>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</si>
  <si>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</si>
  <si>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</si>
  <si>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</si>
  <si>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</si>
  <si>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</si>
  <si>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</si>
  <si>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</si>
  <si>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</si>
  <si>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</si>
  <si>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</si>
  <si>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</si>
  <si>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</si>
  <si>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</si>
  <si>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</si>
  <si>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</si>
  <si>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</si>
  <si>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</si>
  <si>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</si>
  <si>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</si>
  <si>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</si>
  <si>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</si>
  <si>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</si>
  <si>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</si>
  <si>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</si>
  <si>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</si>
  <si>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</si>
  <si>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</si>
  <si>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</si>
  <si>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</si>
  <si>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</si>
  <si>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</si>
  <si>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</si>
  <si>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</si>
  <si>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</si>
  <si>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</si>
  <si>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</si>
  <si>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</si>
  <si>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</si>
  <si>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</si>
  <si>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</si>
  <si>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</si>
  <si>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</si>
  <si>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</si>
  <si>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</si>
  <si>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</si>
  <si>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</si>
  <si>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</si>
  <si>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</si>
  <si>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</si>
  <si>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</si>
  <si>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</si>
  <si>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</si>
  <si>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</si>
  <si>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</si>
  <si>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</si>
  <si>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</si>
  <si>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</si>
  <si>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</si>
  <si>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</si>
  <si>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</si>
  <si>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</si>
  <si>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</si>
  <si>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</si>
  <si>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</si>
  <si>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</si>
  <si>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</si>
  <si>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</si>
  <si>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</si>
  <si>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</si>
  <si>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</si>
  <si>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</si>
  <si>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</si>
  <si>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</si>
  <si>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</si>
  <si>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</si>
  <si>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</si>
  <si>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</si>
  <si>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</si>
  <si>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</si>
  <si>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</si>
  <si>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</si>
  <si>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</si>
  <si>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</si>
  <si>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</si>
  <si>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</si>
  <si>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</si>
  <si>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</si>
  <si>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</si>
  <si>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</si>
  <si>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</si>
  <si>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</si>
  <si>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</si>
  <si>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</si>
  <si>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</si>
  <si>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</si>
  <si>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</si>
  <si>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</si>
  <si>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</si>
  <si>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</si>
  <si>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</si>
  <si>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</si>
  <si>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</si>
  <si>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</si>
  <si>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</si>
  <si>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</si>
  <si>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</si>
  <si>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</si>
  <si>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</si>
  <si>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</si>
  <si>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</si>
  <si>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</si>
  <si>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</si>
  <si>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</si>
  <si>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</si>
  <si>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</si>
  <si>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</si>
  <si>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</si>
  <si>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</si>
  <si>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</si>
  <si>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</si>
  <si>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</si>
  <si>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</si>
  <si>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</si>
  <si>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</si>
  <si>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</si>
  <si>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</si>
  <si>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</si>
  <si>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</si>
  <si>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</si>
  <si>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</si>
  <si>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</si>
  <si>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</si>
  <si>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</si>
  <si>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</si>
  <si>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</si>
  <si>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</si>
  <si>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</si>
  <si>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</si>
  <si>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</si>
  <si>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</si>
  <si>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</si>
  <si>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</si>
  <si>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</si>
  <si>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</si>
  <si>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</si>
  <si>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</si>
  <si>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</si>
  <si>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</si>
  <si>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</si>
  <si>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</si>
  <si>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</si>
  <si>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</si>
  <si>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</si>
  <si>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</si>
  <si>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</si>
  <si>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</si>
  <si>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</si>
  <si>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</si>
  <si>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</si>
  <si>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</si>
  <si>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</si>
  <si>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</si>
  <si>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</si>
  <si>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</si>
  <si>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</si>
  <si>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</si>
  <si>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</si>
  <si>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</si>
  <si>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</si>
  <si>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</si>
  <si>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</si>
  <si>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</si>
  <si>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</si>
  <si>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</si>
  <si>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</si>
  <si>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</si>
  <si>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</si>
  <si>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</si>
  <si>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</si>
  <si>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</si>
  <si>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</si>
  <si>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</si>
  <si>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</si>
  <si>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</si>
  <si>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</si>
  <si>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</si>
  <si>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</si>
  <si>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</si>
  <si>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</si>
  <si>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</si>
  <si>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</si>
  <si>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</si>
  <si>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</si>
  <si>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</si>
  <si>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</si>
  <si>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</si>
  <si>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</si>
  <si>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</si>
  <si>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</si>
  <si>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</si>
  <si>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</si>
  <si>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</si>
  <si>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</si>
  <si>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</si>
  <si>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</si>
  <si>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</si>
  <si>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</si>
  <si>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</si>
  <si>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</si>
  <si>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</si>
  <si>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</si>
  <si>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</si>
  <si>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</si>
  <si>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</si>
  <si>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</si>
  <si>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</si>
  <si>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</si>
  <si>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</si>
  <si>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</si>
  <si>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</si>
  <si>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</si>
  <si>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</si>
  <si>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</si>
  <si>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</si>
  <si>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</si>
  <si>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</si>
  <si>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</si>
  <si>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</si>
  <si>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</si>
  <si>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</si>
  <si>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</si>
  <si>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</si>
  <si>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</si>
  <si>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</si>
  <si>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</si>
  <si>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</si>
  <si>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</si>
  <si>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</si>
  <si>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</si>
  <si>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</si>
  <si>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</si>
  <si>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</si>
  <si>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</si>
  <si>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</si>
  <si>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</si>
  <si>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</si>
  <si>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</si>
  <si>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</si>
  <si>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</si>
  <si>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</si>
  <si>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</si>
  <si>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</si>
  <si>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</si>
  <si>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</si>
  <si>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</si>
  <si>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</si>
  <si>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</si>
  <si>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</si>
  <si>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</si>
  <si>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</si>
  <si>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</si>
  <si>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</si>
  <si>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</si>
  <si>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</si>
  <si>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</si>
  <si>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</si>
  <si>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</si>
  <si>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</si>
  <si>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</si>
  <si>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</si>
  <si>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</si>
  <si>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</si>
  <si>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</si>
  <si>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</si>
  <si>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</si>
  <si>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</si>
  <si>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</si>
  <si>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</si>
  <si>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</si>
  <si>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</si>
  <si>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</si>
  <si>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</si>
  <si>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</si>
  <si>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</si>
  <si>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</si>
  <si>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</si>
  <si>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</si>
  <si>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</si>
  <si>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</si>
  <si>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</si>
  <si>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</si>
  <si>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</si>
  <si>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</si>
  <si>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</si>
  <si>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</si>
  <si>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</si>
  <si>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</si>
  <si>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</si>
  <si>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</si>
  <si>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</si>
  <si>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</si>
  <si>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</si>
  <si>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</si>
  <si>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</si>
  <si>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</si>
  <si>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</si>
  <si>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</si>
  <si>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</si>
  <si>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</si>
  <si>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</si>
  <si>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</si>
  <si>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</si>
  <si>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</si>
  <si>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</si>
  <si>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</si>
  <si>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</si>
  <si>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</si>
  <si>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</si>
  <si>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</si>
  <si>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</si>
  <si>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</si>
  <si>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</si>
  <si>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</si>
  <si>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</si>
  <si>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</si>
  <si>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</si>
  <si>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</si>
  <si>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</si>
  <si>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</si>
  <si>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</si>
  <si>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</si>
  <si>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</si>
  <si>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</si>
  <si>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</si>
  <si>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</si>
  <si>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</si>
  <si>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</si>
  <si>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</si>
  <si>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</si>
  <si>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</si>
  <si>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</si>
  <si>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</si>
  <si>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</si>
  <si>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</si>
  <si>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</si>
  <si>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</si>
  <si>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</si>
  <si>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</si>
  <si>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</si>
  <si>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</si>
  <si>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</si>
  <si>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</si>
  <si>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</si>
  <si>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</si>
  <si>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</si>
  <si>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</si>
  <si>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</si>
  <si>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</si>
  <si>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</si>
  <si>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</si>
  <si>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</si>
  <si>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</si>
  <si>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</si>
  <si>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</si>
  <si>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</si>
  <si>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</si>
  <si>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</si>
  <si>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</si>
  <si>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</si>
  <si>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</si>
  <si>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</si>
  <si>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</si>
  <si>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</si>
  <si>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</si>
  <si>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</si>
  <si>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</si>
  <si>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</si>
  <si>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</si>
  <si>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</si>
  <si>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</si>
  <si>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</si>
  <si>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</si>
  <si>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</si>
  <si>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</si>
  <si>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</si>
  <si>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</si>
  <si>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</si>
  <si>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</si>
  <si>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</si>
  <si>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</si>
  <si>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</si>
  <si>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</si>
  <si>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</si>
  <si>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</si>
  <si>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</si>
  <si>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</si>
  <si>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</si>
  <si>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</si>
  <si>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</si>
  <si>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</si>
  <si>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</si>
  <si>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</si>
  <si>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</si>
  <si>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</si>
  <si>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</si>
  <si>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</si>
  <si>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</si>
  <si>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</si>
  <si>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</si>
  <si>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</si>
  <si>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</si>
  <si>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</si>
  <si>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</si>
  <si>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</si>
  <si>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</si>
  <si>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</si>
  <si>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</si>
  <si>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</si>
  <si>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</si>
  <si>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</si>
  <si>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</si>
  <si>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</si>
  <si>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</si>
  <si>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</si>
  <si>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</si>
  <si>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</si>
  <si>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</si>
  <si>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</si>
  <si>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</si>
  <si>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</si>
  <si>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</si>
  <si>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</si>
  <si>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</si>
  <si>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</si>
  <si>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</si>
  <si>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</si>
  <si>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</si>
  <si>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</si>
  <si>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</si>
  <si>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</si>
  <si>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</si>
  <si>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</si>
  <si>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</si>
  <si>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</si>
  <si>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</si>
  <si>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</si>
  <si>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</si>
  <si>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</si>
  <si>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</si>
  <si>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</si>
  <si>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</si>
  <si>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</si>
  <si>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</si>
  <si>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</si>
  <si>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</si>
  <si>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</si>
  <si>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</si>
  <si>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</si>
  <si>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</si>
  <si>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</si>
  <si>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</si>
  <si>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</si>
  <si>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</si>
  <si>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</si>
  <si>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</si>
  <si>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</si>
  <si>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</si>
  <si>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</si>
  <si>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</si>
  <si>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</si>
  <si>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</si>
  <si>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</si>
  <si>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</si>
  <si>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</si>
  <si>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</si>
  <si>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</si>
  <si>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</si>
  <si>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</si>
  <si>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</si>
  <si>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</si>
  <si>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</si>
  <si>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</si>
  <si>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</si>
  <si>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</si>
  <si>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</si>
  <si>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</si>
  <si>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</si>
  <si>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</si>
  <si>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</si>
  <si>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</si>
  <si>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</si>
  <si>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</si>
  <si>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</si>
  <si>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</si>
  <si>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</si>
  <si>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</si>
  <si>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</si>
  <si>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</si>
  <si>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</si>
  <si>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</si>
  <si>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</si>
  <si>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</si>
  <si>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</si>
  <si>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</si>
  <si>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</si>
  <si>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</si>
  <si>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</si>
  <si>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</si>
  <si>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</si>
  <si>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</si>
  <si>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</si>
  <si>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</si>
  <si>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</si>
  <si>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</si>
  <si>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</si>
  <si>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</si>
  <si>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</si>
  <si>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</si>
  <si>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</si>
  <si>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</si>
  <si>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</si>
  <si>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</si>
  <si>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</si>
  <si>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</si>
  <si>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</si>
  <si>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</si>
  <si>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</si>
  <si>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</si>
  <si>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</si>
  <si>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</si>
  <si>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</si>
  <si>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</si>
  <si>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</si>
  <si>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</si>
  <si>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</si>
  <si>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</si>
  <si>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</si>
  <si>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</si>
  <si>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</si>
  <si>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</si>
  <si>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</si>
  <si>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</si>
  <si>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</si>
  <si>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</si>
  <si>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</si>
  <si>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</si>
  <si>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</si>
  <si>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</si>
  <si>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</si>
  <si>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</si>
  <si>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</si>
  <si>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</si>
  <si>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</si>
  <si>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</si>
  <si>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</si>
  <si>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</si>
  <si>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</si>
  <si>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</si>
  <si>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</si>
  <si>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</si>
  <si>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</si>
  <si>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</si>
  <si>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</si>
  <si>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</si>
  <si>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</si>
  <si>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</si>
  <si>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</si>
  <si>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</si>
  <si>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</si>
  <si>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</si>
  <si>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</si>
  <si>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</si>
  <si>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</si>
  <si>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</si>
  <si>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</si>
  <si>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</si>
  <si>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</si>
  <si>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</si>
  <si>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</si>
  <si>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</si>
  <si>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</si>
  <si>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</si>
  <si>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</si>
  <si>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</si>
  <si>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</si>
  <si>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</si>
  <si>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</si>
  <si>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</si>
  <si>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</si>
  <si>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</si>
  <si>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</si>
  <si>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</si>
  <si>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</si>
  <si>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</si>
  <si>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</si>
  <si>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</si>
  <si>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</si>
  <si>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</si>
  <si>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</si>
  <si>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</si>
  <si>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</si>
  <si>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</si>
  <si>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</si>
  <si>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</si>
  <si>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</si>
  <si>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</si>
  <si>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</si>
  <si>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</si>
  <si>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</si>
  <si>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</si>
  <si>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</si>
  <si>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</si>
  <si>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</si>
  <si>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</si>
  <si>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</si>
  <si>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</si>
  <si>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</si>
  <si>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</si>
  <si>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</si>
  <si>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</si>
  <si>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</si>
  <si>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</si>
  <si>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</si>
  <si>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</si>
  <si>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</si>
  <si>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</si>
  <si>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</si>
  <si>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</si>
  <si>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</si>
  <si>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</si>
  <si>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</si>
  <si>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</si>
  <si>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</si>
  <si>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</si>
  <si>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</si>
  <si>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</si>
  <si>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</si>
  <si>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</si>
  <si>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</si>
  <si>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</si>
  <si>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</si>
  <si>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</si>
  <si>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</si>
  <si>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</si>
  <si>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</si>
  <si>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</si>
  <si>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</si>
  <si>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</si>
  <si>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</si>
  <si>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</si>
  <si>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</si>
  <si>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</si>
  <si>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</si>
  <si>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</si>
  <si>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</si>
  <si>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</si>
  <si>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</si>
  <si>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</si>
  <si>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</si>
  <si>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</si>
  <si>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</si>
  <si>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</si>
  <si>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</si>
  <si>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</si>
  <si>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</si>
  <si>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</si>
  <si>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</si>
  <si>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</si>
  <si>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</si>
  <si>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</si>
  <si>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</si>
  <si>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</si>
  <si>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</si>
  <si>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</si>
  <si>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</si>
  <si>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</si>
  <si>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</si>
  <si>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</si>
  <si>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</si>
  <si>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</si>
  <si>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</si>
  <si>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</si>
  <si>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</si>
  <si>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</si>
  <si>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</si>
  <si>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</si>
  <si>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</si>
  <si>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</si>
  <si>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</si>
  <si>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</si>
  <si>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</si>
  <si>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</si>
  <si>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</si>
  <si>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</si>
  <si>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</si>
  <si>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</si>
  <si>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</si>
  <si>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</si>
  <si>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</si>
  <si>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</si>
  <si>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</si>
  <si>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</si>
  <si>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</si>
  <si>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</si>
  <si>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</si>
  <si>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</si>
  <si>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</si>
  <si>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</si>
  <si>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</si>
  <si>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</si>
  <si>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</si>
  <si>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</si>
  <si>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</si>
  <si>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</si>
  <si>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</si>
  <si>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</si>
  <si>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</si>
  <si>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</si>
  <si>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</si>
  <si>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</si>
  <si>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</si>
  <si>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</si>
  <si>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</si>
  <si>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</si>
  <si>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</si>
  <si>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</si>
  <si>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</si>
  <si>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</si>
  <si>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</si>
  <si>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</si>
  <si>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</si>
  <si>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</si>
  <si>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</si>
  <si>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</si>
  <si>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</si>
  <si>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</si>
  <si>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</si>
  <si>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</si>
  <si>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</si>
  <si>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</si>
  <si>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</si>
  <si>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</si>
  <si>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</si>
  <si>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</si>
  <si>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</si>
  <si>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</si>
  <si>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</si>
  <si>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</si>
  <si>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</si>
  <si>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</si>
  <si>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</si>
  <si>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</si>
  <si>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</si>
  <si>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</si>
  <si>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</si>
  <si>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</si>
  <si>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</si>
  <si>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</si>
  <si>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</si>
  <si>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</si>
  <si>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</si>
  <si>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</si>
  <si>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</si>
  <si>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</si>
  <si>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</si>
  <si>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</si>
  <si>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</si>
  <si>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</si>
  <si>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</si>
  <si>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</si>
  <si>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</si>
  <si>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</si>
  <si>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</si>
  <si>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</si>
  <si>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</si>
  <si>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</si>
  <si>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</si>
  <si>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</si>
  <si>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</si>
  <si>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</si>
  <si>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</si>
  <si>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</si>
  <si>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</si>
  <si>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</si>
  <si>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</si>
  <si>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</si>
  <si>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</si>
  <si>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</si>
  <si>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</si>
  <si>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</si>
  <si>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</si>
  <si>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</si>
  <si>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</si>
  <si>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</si>
  <si>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</si>
  <si>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</si>
  <si>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</si>
  <si>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</si>
  <si>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</si>
  <si>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</si>
  <si>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</si>
  <si>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</si>
  <si>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</si>
  <si>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</si>
  <si>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</si>
  <si>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</si>
  <si>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</si>
  <si>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</si>
  <si>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</si>
  <si>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</si>
  <si>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</si>
  <si>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</si>
  <si>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</si>
  <si>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</si>
  <si>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</si>
  <si>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</si>
  <si>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</si>
  <si>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</si>
  <si>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</si>
  <si>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</si>
  <si>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</si>
  <si>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</si>
  <si>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</si>
  <si>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</si>
  <si>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</si>
  <si>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</si>
  <si>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</si>
  <si>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</si>
  <si>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</si>
  <si>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</si>
  <si>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</si>
  <si>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</si>
  <si>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</si>
  <si>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</si>
  <si>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</si>
  <si>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</si>
  <si>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</si>
  <si>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</si>
  <si>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</si>
  <si>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</si>
  <si>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</si>
  <si>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</si>
  <si>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</si>
  <si>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</si>
  <si>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</si>
  <si>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</si>
  <si>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</si>
  <si>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</si>
  <si>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</si>
  <si>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</si>
  <si>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</si>
  <si>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</si>
  <si>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</si>
  <si>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</si>
  <si>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</si>
  <si>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</si>
  <si>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</si>
  <si>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</si>
  <si>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</si>
  <si>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</si>
  <si>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</si>
  <si>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</si>
  <si>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</si>
  <si>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</si>
  <si>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</si>
  <si>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</si>
  <si>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</si>
  <si>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</si>
  <si>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</si>
  <si>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</si>
  <si>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</si>
  <si>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</si>
  <si>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</si>
  <si>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</si>
  <si>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</si>
  <si>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</si>
  <si>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</si>
  <si>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</si>
  <si>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</si>
  <si>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</si>
  <si>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</si>
  <si>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</si>
  <si>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</si>
  <si>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</si>
  <si>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</si>
  <si>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</si>
  <si>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</si>
  <si>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</si>
  <si>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</si>
  <si>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</si>
  <si>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</si>
  <si>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</si>
  <si>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</si>
  <si>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</si>
  <si>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</si>
  <si>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</si>
  <si>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</si>
  <si>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</si>
  <si>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</si>
  <si>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</si>
  <si>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</si>
  <si>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</si>
  <si>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</si>
  <si>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</si>
  <si>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</si>
  <si>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</si>
  <si>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</si>
  <si>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</si>
  <si>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</si>
  <si>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</si>
  <si>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</si>
  <si>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</si>
  <si>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</si>
  <si>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</si>
  <si>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</si>
  <si>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</si>
  <si>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</si>
  <si>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</si>
  <si>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</si>
  <si>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</si>
  <si>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</si>
  <si>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</si>
  <si>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</si>
  <si>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</si>
  <si>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</si>
  <si>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</si>
  <si>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</si>
  <si>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</si>
  <si>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</si>
  <si>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</si>
  <si>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</si>
  <si>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</si>
  <si>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</si>
  <si>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</si>
  <si>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</si>
  <si>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</si>
  <si>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</si>
  <si>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</si>
  <si>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</si>
  <si>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</si>
  <si>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</si>
  <si>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</si>
  <si>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</si>
  <si>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</si>
  <si>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</si>
  <si>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</si>
  <si>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</si>
  <si>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</si>
  <si>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</si>
  <si>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</si>
  <si>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</si>
  <si>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</si>
  <si>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</si>
  <si>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</si>
  <si>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</si>
  <si>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</si>
  <si>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</si>
  <si>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</si>
  <si>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</si>
  <si>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</si>
  <si>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</si>
  <si>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</si>
  <si>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</si>
  <si>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</si>
  <si>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</si>
  <si>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</si>
  <si>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</si>
  <si>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</si>
  <si>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</si>
  <si>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</si>
  <si>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</si>
  <si>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</si>
  <si>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</si>
  <si>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</si>
  <si>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</si>
  <si>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</si>
  <si>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</si>
  <si>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</si>
  <si>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</si>
  <si>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</si>
  <si>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</si>
  <si>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</si>
  <si>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</si>
  <si>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</si>
  <si>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</si>
  <si>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</si>
  <si>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</si>
  <si>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</si>
  <si>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</si>
  <si>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</si>
  <si>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</si>
  <si>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</si>
  <si>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</si>
  <si>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</si>
  <si>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</si>
  <si>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</si>
  <si>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</si>
  <si>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</si>
  <si>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</si>
  <si>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</si>
  <si>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</si>
  <si>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</si>
  <si>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</si>
  <si>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</si>
  <si>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</si>
  <si>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</si>
  <si>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</si>
  <si>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</si>
  <si>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</si>
  <si>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</si>
  <si>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</si>
  <si>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</si>
  <si>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</si>
  <si>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</si>
  <si>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</si>
  <si>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</si>
  <si>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</si>
  <si>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</si>
  <si>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</si>
  <si>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</si>
  <si>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</si>
  <si>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</si>
  <si>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</si>
  <si>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</si>
  <si>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</si>
  <si>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</si>
  <si>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</si>
  <si>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</si>
  <si>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</si>
  <si>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</si>
  <si>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</si>
  <si>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</si>
  <si>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</si>
  <si>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</si>
  <si>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</si>
  <si>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</si>
  <si>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</si>
  <si>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</si>
  <si>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</si>
  <si>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</si>
  <si>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</si>
  <si>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</si>
  <si>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</si>
  <si>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</si>
  <si>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</si>
  <si>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</si>
  <si>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</si>
  <si>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</si>
  <si>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</si>
  <si>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</si>
  <si>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</si>
  <si>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</si>
  <si>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</si>
  <si>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</si>
  <si>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</si>
  <si>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</si>
  <si>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</si>
  <si>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</si>
  <si>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</si>
  <si>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</si>
  <si>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</si>
  <si>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</si>
  <si>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</si>
  <si>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</si>
  <si>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</si>
  <si>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</si>
  <si>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</si>
  <si>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</si>
  <si>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</si>
  <si>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</si>
  <si>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</si>
  <si>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</si>
  <si>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</si>
  <si>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</si>
  <si>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</si>
  <si>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</si>
  <si>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</si>
  <si>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</si>
  <si>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</si>
  <si>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</si>
  <si>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</si>
  <si>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</si>
  <si>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</si>
  <si>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</si>
  <si>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</si>
  <si>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</si>
  <si>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</si>
  <si>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</si>
  <si>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</si>
  <si>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</si>
  <si>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</si>
  <si>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</si>
  <si>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</si>
  <si>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</si>
  <si>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</si>
  <si>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</si>
  <si>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</si>
  <si>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</si>
  <si>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</si>
  <si>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</si>
  <si>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</si>
  <si>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</si>
  <si>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</si>
  <si>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</si>
  <si>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</si>
  <si>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</si>
  <si>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</si>
  <si>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</si>
  <si>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</si>
  <si>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</si>
  <si>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</si>
  <si>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</si>
  <si>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</si>
  <si>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</si>
  <si>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</si>
  <si>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</si>
  <si>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</si>
  <si>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</si>
  <si>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</si>
  <si>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</si>
  <si>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</si>
  <si>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</si>
  <si>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</si>
  <si>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</si>
  <si>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</si>
  <si>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</si>
  <si>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</si>
  <si>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</si>
  <si>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</si>
  <si>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</si>
  <si>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</si>
  <si>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</si>
  <si>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</si>
  <si>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</si>
  <si>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</si>
  <si>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</si>
  <si>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</si>
  <si>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</si>
  <si>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</si>
  <si>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</si>
  <si>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</si>
  <si>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</si>
  <si>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</si>
  <si>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</si>
  <si>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</si>
  <si>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</si>
  <si>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</si>
  <si>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</si>
  <si>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</si>
  <si>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</si>
  <si>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</si>
  <si>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</si>
  <si>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</si>
  <si>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</si>
  <si>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</si>
  <si>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</si>
  <si>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</si>
  <si>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</si>
  <si>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</si>
  <si>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</si>
  <si>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</si>
  <si>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</si>
  <si>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</si>
  <si>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</si>
  <si>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</si>
  <si>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</si>
  <si>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</si>
  <si>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</si>
  <si>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</si>
  <si>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</si>
  <si>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</si>
  <si>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</si>
  <si>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</si>
  <si>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</si>
  <si>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</si>
  <si>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</si>
  <si>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</si>
  <si>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</si>
  <si>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</si>
  <si>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</si>
  <si>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</si>
  <si>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</si>
  <si>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</si>
  <si>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</si>
  <si>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</si>
  <si>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</si>
  <si>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</si>
  <si>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</si>
  <si>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</si>
  <si>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</si>
  <si>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</si>
  <si>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</si>
  <si>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</si>
  <si>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</si>
  <si>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</si>
  <si>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</si>
  <si>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</si>
  <si>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</si>
  <si>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</si>
  <si>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</si>
  <si>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</si>
  <si>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</si>
  <si>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</si>
  <si>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</si>
  <si>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</si>
  <si>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</si>
  <si>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</si>
  <si>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</si>
  <si>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</si>
  <si>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</si>
  <si>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</si>
  <si>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</si>
  <si>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</si>
  <si>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</si>
  <si>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</si>
  <si>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</si>
  <si>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</si>
  <si>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</si>
  <si>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</si>
  <si>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</si>
  <si>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</si>
  <si>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</si>
  <si>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</si>
  <si>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</si>
  <si>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</si>
  <si>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</si>
  <si>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</si>
  <si>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</si>
  <si>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</si>
  <si>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</si>
  <si>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</si>
  <si>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</si>
  <si>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</si>
  <si>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</si>
  <si>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</si>
  <si>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</si>
  <si>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</si>
  <si>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</si>
  <si>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</si>
  <si>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</si>
  <si>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</si>
  <si>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</si>
  <si>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</si>
  <si>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</si>
  <si>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</si>
  <si>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</si>
  <si>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</si>
  <si>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</si>
  <si>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</si>
  <si>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</si>
  <si>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</si>
  <si>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</si>
  <si>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</si>
  <si>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</si>
  <si>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</si>
  <si>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</si>
  <si>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</si>
  <si>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</si>
  <si>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</si>
  <si>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</si>
  <si>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</si>
  <si>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</si>
  <si>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</si>
  <si>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</si>
  <si>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</si>
  <si>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</si>
  <si>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</si>
  <si>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</si>
  <si>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</si>
  <si>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</si>
  <si>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</si>
  <si>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</si>
  <si>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</si>
  <si>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</si>
  <si>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</si>
  <si>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</si>
  <si>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</si>
  <si>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</si>
  <si>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</si>
  <si>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</si>
  <si>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</si>
  <si>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</si>
  <si>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</si>
  <si>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</si>
  <si>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</si>
  <si>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</si>
  <si>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</si>
  <si>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</si>
  <si>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</si>
  <si>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</si>
  <si>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</si>
  <si>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</si>
  <si>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</si>
  <si>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</si>
  <si>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</si>
  <si>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</si>
  <si>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</si>
  <si>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</si>
  <si>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</si>
  <si>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</si>
  <si>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</si>
  <si>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</si>
  <si>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</si>
  <si>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</si>
  <si>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</si>
  <si>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</si>
  <si>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</si>
  <si>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</si>
  <si>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</si>
  <si>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</si>
  <si>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</si>
  <si>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</si>
  <si>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</si>
  <si>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</si>
  <si>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</si>
  <si>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</si>
  <si>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</si>
  <si>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</si>
  <si>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</si>
  <si>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</si>
  <si>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</si>
  <si>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</si>
  <si>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</si>
  <si>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</si>
  <si>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</si>
  <si>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</si>
  <si>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</si>
  <si>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</si>
  <si>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</si>
  <si>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</si>
  <si>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</si>
  <si>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</si>
  <si>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</si>
  <si>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</si>
  <si>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</si>
  <si>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</si>
  <si>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</si>
  <si>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</si>
  <si>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</si>
  <si>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</si>
  <si>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</si>
  <si>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</si>
  <si>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</si>
  <si>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</si>
  <si>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</si>
  <si>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</si>
  <si>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</si>
  <si>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</si>
  <si>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</si>
  <si>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</si>
  <si>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</si>
  <si>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</si>
  <si>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</si>
  <si>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</si>
  <si>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</si>
  <si>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</si>
  <si>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</si>
  <si>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</si>
  <si>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</si>
  <si>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</si>
  <si>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</si>
  <si>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</si>
  <si>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</si>
  <si>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</si>
  <si>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</si>
  <si>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</si>
  <si>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</si>
  <si>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</si>
  <si>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</si>
  <si>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</si>
  <si>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</si>
  <si>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</si>
  <si>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</si>
  <si>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</si>
  <si>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</si>
  <si>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</si>
  <si>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</si>
  <si>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</si>
  <si>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</si>
  <si>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</si>
  <si>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</si>
  <si>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</si>
  <si>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</si>
  <si>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</si>
  <si>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</si>
  <si>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</si>
  <si>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</si>
  <si>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</si>
  <si>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</si>
  <si>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</si>
  <si>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</si>
  <si>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</si>
  <si>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</si>
  <si>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</si>
  <si>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</si>
  <si>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</si>
  <si>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</si>
  <si>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</si>
  <si>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</si>
  <si>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</si>
  <si>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</si>
  <si>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</si>
  <si>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</si>
  <si>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</si>
  <si>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</si>
  <si>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</si>
  <si>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</si>
  <si>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</si>
  <si>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</si>
  <si>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</si>
  <si>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</si>
  <si>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</si>
  <si>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</si>
  <si>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</si>
  <si>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</si>
  <si>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</si>
  <si>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</si>
  <si>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</si>
  <si>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</si>
  <si>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</si>
  <si>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</si>
  <si>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</si>
  <si>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</si>
  <si>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</si>
  <si>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</si>
  <si>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</si>
  <si>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</si>
  <si>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</si>
  <si>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</si>
  <si>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</si>
  <si>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</si>
  <si>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</si>
  <si>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</si>
  <si>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</si>
  <si>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</si>
  <si>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</si>
  <si>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</si>
  <si>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</si>
  <si>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</si>
  <si>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</si>
  <si>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</si>
  <si>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</si>
  <si>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</si>
  <si>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</si>
  <si>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</si>
  <si>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</si>
  <si>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</si>
  <si>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</si>
  <si>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</si>
  <si>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</si>
  <si>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</si>
  <si>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</si>
  <si>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</si>
  <si>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</si>
  <si>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</si>
  <si>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</si>
  <si>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</si>
  <si>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</si>
  <si>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</si>
  <si>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</si>
  <si>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</si>
  <si>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</si>
  <si>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</si>
  <si>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</si>
  <si>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</si>
  <si>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</si>
  <si>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</si>
  <si>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</si>
  <si>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</si>
  <si>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</si>
  <si>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</si>
  <si>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</si>
  <si>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</si>
  <si>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</si>
  <si>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</si>
  <si>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</si>
  <si>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</si>
  <si>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</si>
  <si>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</si>
  <si>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</si>
  <si>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</si>
  <si>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</si>
  <si>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</si>
  <si>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</si>
  <si>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</si>
  <si>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</si>
  <si>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</si>
  <si>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</si>
  <si>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</si>
  <si>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</si>
  <si>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</si>
  <si>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</si>
  <si>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</si>
  <si>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</si>
  <si>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</si>
  <si>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</si>
  <si>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</si>
  <si>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</si>
  <si>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</si>
  <si>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</si>
  <si>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</si>
  <si>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</si>
  <si>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</si>
  <si>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</si>
  <si>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</si>
  <si>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</si>
  <si>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</si>
  <si>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</si>
  <si>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</si>
  <si>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</si>
  <si>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</si>
  <si>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</si>
  <si>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</si>
  <si>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</si>
  <si>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</si>
  <si>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</si>
  <si>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</si>
  <si>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</si>
  <si>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</si>
  <si>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</si>
  <si>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</si>
  <si>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</si>
  <si>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</si>
  <si>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</si>
  <si>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</si>
  <si>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</si>
  <si>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</si>
  <si>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</si>
  <si>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</si>
  <si>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</si>
  <si>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</si>
  <si>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</si>
  <si>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</si>
  <si>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</si>
  <si>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</si>
  <si>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</si>
  <si>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</si>
  <si>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</si>
  <si>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</si>
  <si>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</si>
  <si>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</si>
  <si>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</si>
  <si>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</si>
  <si>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</si>
  <si>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</si>
  <si>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</si>
  <si>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</si>
  <si>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</si>
  <si>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</si>
  <si>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</si>
  <si>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</si>
  <si>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</si>
  <si>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</si>
  <si>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</si>
  <si>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</si>
  <si>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</si>
  <si>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</si>
  <si>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</si>
  <si>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</si>
  <si>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</si>
  <si>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</si>
  <si>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</si>
  <si>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</si>
  <si>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</si>
  <si>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</si>
  <si>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</si>
  <si>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</si>
  <si>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</si>
  <si>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</si>
  <si>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</si>
  <si>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</si>
  <si>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</si>
  <si>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</si>
  <si>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</si>
  <si>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</si>
  <si>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</si>
  <si>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</si>
  <si>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</si>
  <si>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</si>
  <si>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</si>
  <si>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</si>
  <si>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</si>
  <si>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</si>
  <si>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</si>
  <si>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</si>
  <si>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</si>
  <si>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</si>
  <si>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</si>
  <si>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</si>
  <si>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</si>
  <si>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</si>
  <si>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</si>
  <si>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</si>
  <si>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</si>
  <si>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</si>
  <si>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</si>
  <si>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</si>
  <si>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</si>
  <si>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</si>
  <si>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</si>
  <si>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</si>
  <si>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</si>
  <si>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</si>
  <si>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</si>
  <si>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</si>
  <si>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</si>
  <si>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</si>
  <si>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</si>
  <si>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</si>
  <si>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</si>
  <si>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</si>
  <si>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</si>
  <si>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</si>
  <si>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</si>
  <si>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</si>
  <si>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</si>
  <si>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</si>
  <si>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</si>
  <si>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</si>
  <si>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</si>
  <si>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</si>
  <si>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</si>
  <si>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</si>
  <si>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</si>
  <si>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</si>
  <si>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</si>
  <si>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</si>
  <si>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</si>
  <si>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</si>
  <si>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</si>
  <si>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</si>
  <si>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</si>
  <si>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</si>
  <si>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</si>
  <si>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</si>
  <si>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</si>
  <si>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</si>
  <si>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</si>
  <si>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</si>
  <si>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</si>
  <si>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</si>
  <si>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</si>
  <si>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</si>
  <si>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</si>
  <si>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</si>
  <si>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</si>
  <si>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</si>
  <si>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</si>
  <si>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</si>
  <si>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</si>
  <si>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</si>
  <si>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</si>
  <si>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</si>
  <si>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</si>
  <si>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</si>
  <si>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</si>
  <si>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</si>
  <si>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</si>
  <si>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</si>
  <si>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</si>
  <si>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</si>
  <si>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</si>
  <si>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</si>
  <si>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</si>
  <si>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</si>
  <si>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</si>
  <si>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</si>
  <si>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</si>
  <si>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</si>
  <si>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</si>
  <si>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</si>
  <si>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</si>
  <si>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</si>
  <si>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</si>
  <si>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</si>
  <si>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</si>
  <si>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</si>
  <si>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</si>
  <si>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</si>
  <si>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</si>
  <si>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</si>
  <si>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</si>
  <si>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</si>
  <si>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</si>
  <si>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</si>
  <si>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</si>
  <si>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</si>
  <si>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</si>
  <si>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</si>
  <si>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</si>
  <si>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</si>
  <si>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</si>
  <si>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</si>
  <si>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</si>
  <si>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</si>
  <si>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</si>
  <si>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</si>
  <si>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</si>
  <si>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</si>
  <si>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</si>
  <si>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</si>
  <si>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</si>
  <si>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</si>
  <si>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</si>
  <si>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</si>
  <si>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</si>
  <si>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</si>
  <si>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</si>
  <si>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</si>
  <si>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</si>
  <si>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</si>
  <si>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</si>
  <si>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</si>
  <si>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</si>
  <si>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</si>
  <si>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</si>
  <si>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</si>
  <si>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</si>
  <si>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</si>
  <si>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</si>
  <si>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</si>
  <si>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</si>
  <si>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</si>
  <si>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</si>
  <si>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</si>
  <si>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</si>
  <si>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</si>
  <si>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</si>
  <si>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</si>
  <si>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</si>
  <si>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</si>
  <si>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</si>
  <si>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</si>
  <si>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</si>
  <si>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</si>
  <si>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</si>
  <si>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</si>
  <si>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</si>
  <si>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</si>
  <si>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</si>
  <si>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</si>
  <si>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</si>
  <si>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</si>
  <si>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</si>
  <si>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</si>
  <si>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</si>
  <si>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</si>
  <si>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</si>
  <si>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</si>
  <si>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</si>
  <si>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</si>
  <si>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</si>
  <si>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</si>
  <si>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</si>
  <si>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</si>
  <si>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</si>
  <si>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</si>
  <si>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</si>
  <si>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</si>
  <si>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</si>
  <si>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</si>
  <si>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</si>
  <si>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</si>
  <si>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</si>
  <si>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</si>
  <si>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</si>
  <si>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</si>
  <si>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</si>
  <si>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</si>
  <si>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</si>
  <si>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</si>
  <si>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</si>
  <si>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</si>
  <si>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</si>
  <si>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</si>
  <si>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</si>
  <si>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</si>
  <si>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</si>
  <si>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</si>
  <si>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</si>
  <si>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</si>
  <si>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</si>
  <si>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</si>
  <si>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</si>
  <si>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</si>
  <si>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</si>
  <si>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</si>
  <si>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</si>
  <si>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</si>
  <si>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</si>
  <si>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</si>
  <si>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</si>
  <si>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</si>
  <si>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</si>
  <si>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</si>
  <si>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</si>
  <si>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</si>
  <si>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</si>
  <si>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</si>
  <si>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</si>
  <si>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</si>
  <si>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</si>
  <si>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</si>
  <si>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</si>
  <si>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</si>
  <si>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</si>
  <si>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</si>
  <si>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</si>
  <si>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</si>
  <si>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</si>
  <si>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</si>
  <si>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</si>
  <si>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</si>
  <si>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</si>
  <si>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</si>
  <si>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</si>
  <si>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</si>
  <si>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</si>
  <si>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</si>
  <si>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</si>
  <si>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</si>
  <si>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</si>
  <si>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</si>
  <si>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</si>
  <si>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</si>
  <si>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</si>
  <si>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</si>
  <si>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</si>
  <si>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</si>
  <si>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</si>
  <si>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</si>
  <si>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</si>
  <si>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</si>
  <si>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</si>
  <si>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</si>
  <si>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</si>
  <si>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</si>
  <si>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</si>
  <si>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</si>
  <si>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</si>
  <si>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</si>
  <si>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</si>
  <si>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</si>
  <si>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</si>
  <si>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</si>
  <si>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</si>
  <si>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</si>
  <si>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</si>
  <si>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</si>
  <si>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</si>
  <si>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</si>
  <si>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</si>
  <si>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</si>
  <si>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</si>
  <si>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</si>
  <si>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</si>
  <si>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</si>
  <si>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</si>
  <si>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</si>
  <si>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</si>
  <si>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</si>
  <si>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</si>
  <si>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</si>
  <si>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</si>
  <si>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</si>
  <si>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</si>
  <si>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</si>
  <si>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</si>
  <si>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</si>
  <si>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</si>
  <si>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</si>
  <si>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</si>
  <si>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</si>
  <si>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</si>
  <si>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</si>
  <si>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</si>
  <si>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</si>
  <si>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</si>
  <si>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</si>
  <si>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</si>
  <si>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</si>
  <si>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</si>
  <si>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</si>
  <si>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</si>
  <si>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</si>
  <si>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</si>
  <si>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</si>
  <si>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</si>
  <si>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</si>
  <si>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</si>
  <si>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</si>
  <si>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</si>
  <si>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</si>
  <si>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</si>
  <si>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</si>
  <si>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</si>
  <si>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</si>
  <si>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</si>
  <si>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</si>
  <si>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</si>
  <si>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</si>
  <si>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</si>
  <si>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</si>
  <si>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</si>
  <si>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</si>
  <si>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</si>
  <si>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</si>
  <si>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</si>
  <si>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</si>
  <si>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</si>
  <si>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</si>
  <si>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</si>
  <si>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</si>
  <si>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</si>
  <si>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</si>
  <si>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</si>
  <si>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</si>
  <si>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</si>
  <si>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</si>
  <si>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</si>
  <si>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</si>
  <si>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</si>
  <si>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</si>
  <si>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</si>
  <si>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</si>
  <si>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</si>
  <si>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</si>
  <si>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</si>
  <si>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</si>
  <si>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</si>
  <si>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</si>
  <si>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</si>
  <si>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</si>
  <si>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</si>
  <si>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</si>
  <si>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</si>
  <si>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</si>
  <si>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</si>
  <si>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</si>
  <si>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</si>
  <si>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</si>
  <si>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</si>
  <si>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</si>
  <si>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</si>
  <si>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</si>
  <si>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</si>
  <si>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</si>
  <si>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</si>
  <si>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</si>
  <si>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</si>
  <si>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</si>
  <si>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</si>
  <si>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</si>
  <si>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</si>
  <si>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</si>
  <si>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</si>
  <si>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</si>
  <si>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</si>
  <si>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</si>
  <si>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</si>
  <si>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</si>
  <si>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</si>
  <si>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</si>
  <si>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</si>
  <si>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</si>
  <si>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</si>
  <si>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</si>
  <si>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</si>
  <si>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</si>
  <si>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</si>
  <si>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</si>
  <si>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</si>
  <si>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</si>
  <si>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</si>
  <si>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</si>
  <si>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</si>
  <si>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</si>
  <si>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</si>
  <si>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</si>
  <si>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</si>
  <si>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</si>
  <si>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</si>
  <si>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</si>
  <si>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</si>
  <si>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</si>
  <si>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</si>
  <si>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</si>
  <si>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</si>
  <si>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</si>
  <si>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</si>
  <si>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</si>
  <si>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</si>
  <si>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</si>
  <si>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</si>
  <si>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</si>
  <si>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</si>
  <si>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</si>
  <si>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</si>
  <si>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</si>
  <si>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</si>
  <si>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</si>
  <si>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</si>
  <si>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</si>
  <si>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</si>
  <si>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</si>
  <si>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</si>
  <si>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</si>
  <si>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</si>
  <si>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</si>
  <si>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</si>
  <si>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</si>
  <si>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</si>
  <si>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</si>
  <si>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</si>
  <si>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</si>
  <si>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</si>
  <si>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</si>
  <si>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</si>
  <si>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</si>
  <si>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</si>
  <si>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</si>
  <si>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</si>
  <si>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</si>
  <si>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</si>
  <si>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</si>
  <si>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</si>
  <si>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</si>
  <si>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</si>
  <si>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</si>
  <si>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</si>
  <si>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</si>
  <si>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</si>
  <si>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</si>
  <si>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</si>
  <si>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</si>
  <si>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</si>
  <si>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</si>
  <si>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</si>
  <si>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</si>
  <si>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</si>
  <si>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</si>
  <si>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</si>
  <si>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</si>
  <si>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</si>
  <si>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</si>
  <si>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</si>
  <si>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</si>
  <si>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</si>
  <si>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</si>
  <si>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</si>
  <si>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</si>
  <si>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</si>
  <si>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</si>
  <si>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</si>
  <si>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</si>
  <si>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</si>
  <si>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</si>
  <si>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</si>
  <si>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</si>
  <si>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</si>
  <si>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</si>
  <si>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</si>
  <si>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</si>
  <si>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</si>
  <si>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</si>
  <si>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</si>
  <si>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</si>
  <si>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</si>
  <si>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</si>
  <si>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</si>
  <si>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</si>
  <si>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</si>
  <si>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</si>
  <si>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</si>
  <si>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</si>
  <si>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</si>
  <si>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</si>
  <si>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</si>
  <si>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</si>
  <si>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</si>
  <si>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</si>
  <si>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</si>
  <si>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</si>
  <si>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</si>
  <si>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</si>
  <si>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</si>
  <si>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</si>
  <si>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</si>
  <si>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</si>
  <si>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</si>
  <si>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</si>
  <si>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</si>
  <si>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</si>
  <si>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</si>
  <si>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</si>
  <si>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</si>
  <si>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</si>
  <si>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</si>
  <si>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</si>
  <si>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</si>
  <si>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</si>
  <si>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</si>
  <si>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</si>
  <si>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</si>
  <si>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</si>
  <si>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</si>
  <si>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</si>
  <si>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</si>
  <si>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</si>
  <si>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</si>
  <si>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</si>
  <si>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</si>
  <si>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</si>
  <si>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</si>
  <si>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</si>
  <si>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</si>
  <si>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</si>
  <si>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</si>
  <si>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</si>
  <si>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</si>
  <si>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</si>
  <si>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</si>
  <si>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</si>
  <si>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</si>
  <si>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</si>
  <si>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</si>
  <si>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</si>
  <si>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</si>
  <si>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</si>
  <si>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</si>
  <si>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</si>
  <si>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</si>
  <si>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</si>
  <si>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</si>
  <si>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</si>
  <si>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</si>
  <si>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</si>
  <si>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</si>
  <si>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</si>
  <si>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</si>
  <si>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</si>
  <si>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</si>
  <si>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</si>
  <si>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</si>
  <si>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</si>
  <si>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</si>
  <si>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</si>
  <si>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</si>
  <si>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</si>
  <si>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</si>
  <si>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</si>
  <si>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</si>
  <si>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</si>
  <si>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</si>
  <si>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</si>
  <si>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</si>
  <si>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</si>
  <si>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</si>
  <si>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</si>
  <si>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</si>
  <si>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</si>
  <si>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</si>
  <si>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</si>
  <si>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</si>
  <si>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</si>
  <si>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</si>
  <si>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</si>
  <si>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</si>
  <si>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</si>
  <si>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</si>
  <si>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</si>
  <si>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</si>
  <si>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</si>
  <si>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</si>
  <si>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</si>
  <si>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</si>
  <si>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</si>
  <si>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</si>
  <si>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</si>
  <si>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</si>
  <si>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</si>
  <si>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</si>
  <si>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</si>
  <si>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</si>
  <si>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</si>
  <si>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</si>
  <si>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</si>
  <si>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</si>
  <si>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</si>
  <si>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</si>
  <si>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</si>
  <si>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</si>
  <si>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</si>
  <si>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</si>
  <si>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</si>
  <si>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</si>
  <si>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</si>
  <si>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</si>
  <si>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</si>
  <si>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</si>
  <si>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</si>
  <si>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</si>
  <si>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</si>
  <si>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</si>
  <si>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</si>
  <si>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</si>
  <si>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</si>
  <si>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</si>
  <si>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</si>
  <si>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</si>
  <si>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</si>
  <si>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</si>
  <si>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</si>
  <si>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</si>
  <si>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</si>
  <si>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</si>
  <si>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</si>
  <si>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</si>
  <si>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</si>
  <si>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</si>
  <si>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</si>
  <si>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</si>
  <si>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</si>
  <si>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</si>
  <si>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</si>
  <si>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</si>
  <si>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</si>
  <si>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</si>
  <si>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</si>
  <si>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</si>
  <si>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</si>
  <si>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</si>
  <si>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</si>
  <si>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</si>
  <si>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</si>
  <si>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</si>
  <si>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</si>
  <si>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</si>
  <si>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</si>
  <si>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</si>
  <si>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</si>
  <si>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</si>
  <si>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</si>
  <si>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</si>
  <si>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</si>
  <si>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</si>
  <si>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</si>
  <si>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</si>
  <si>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</si>
  <si>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</si>
  <si>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</si>
  <si>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</si>
  <si>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</si>
  <si>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</si>
  <si>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</si>
  <si>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</si>
  <si>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</si>
  <si>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</si>
  <si>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</si>
  <si>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</si>
  <si>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</si>
  <si>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</si>
  <si>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</si>
  <si>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</si>
  <si>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</si>
  <si>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</si>
  <si>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</si>
  <si>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</si>
  <si>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</si>
  <si>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</si>
  <si>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</si>
  <si>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</si>
  <si>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</si>
  <si>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</si>
  <si>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</si>
  <si>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</si>
  <si>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</si>
  <si>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</si>
  <si>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</si>
  <si>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</si>
  <si>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</si>
  <si>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</si>
  <si>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</si>
  <si>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</si>
  <si>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</si>
  <si>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</si>
  <si>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</si>
  <si>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</si>
  <si>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</si>
  <si>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</si>
  <si>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</si>
  <si>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</si>
  <si>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</si>
  <si>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</si>
  <si>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</si>
  <si>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</si>
  <si>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</si>
  <si>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</si>
  <si>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</si>
  <si>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</si>
  <si>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</si>
  <si>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</si>
  <si>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</si>
  <si>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</si>
  <si>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</si>
  <si>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</si>
  <si>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</si>
  <si>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</si>
  <si>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</si>
  <si>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</si>
  <si>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</si>
  <si>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</si>
  <si>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</si>
  <si>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</si>
  <si>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</si>
  <si>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</si>
  <si>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</si>
  <si>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</si>
  <si>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</si>
  <si>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</si>
  <si>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</si>
  <si>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</si>
  <si>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</si>
  <si>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</si>
  <si>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</si>
  <si>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</si>
  <si>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</si>
  <si>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</si>
  <si>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</si>
  <si>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</si>
  <si>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</si>
  <si>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</si>
  <si>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</si>
  <si>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</si>
  <si>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</si>
  <si>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</si>
  <si>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</si>
  <si>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</si>
  <si>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</si>
  <si>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</si>
  <si>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</si>
  <si>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</si>
  <si>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</si>
  <si>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</si>
  <si>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</si>
  <si>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</si>
  <si>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</si>
  <si>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</si>
  <si>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</si>
  <si>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</si>
  <si>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</si>
  <si>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</si>
  <si>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</si>
  <si>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</si>
  <si>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</si>
  <si>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</si>
  <si>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</si>
  <si>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</si>
  <si>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</si>
  <si>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</si>
  <si>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</si>
  <si>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</si>
  <si>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</si>
  <si>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</si>
  <si>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</si>
  <si>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</si>
  <si>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</si>
  <si>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</si>
  <si>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</si>
  <si>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</si>
  <si>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</si>
  <si>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</si>
  <si>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</si>
  <si>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</si>
  <si>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</si>
  <si>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</si>
  <si>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</si>
  <si>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</si>
  <si>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</si>
  <si>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</si>
  <si>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</si>
  <si>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</si>
  <si>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</si>
  <si>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</si>
  <si>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</si>
  <si>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</si>
  <si>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</si>
  <si>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</si>
  <si>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</si>
  <si>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</si>
  <si>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</si>
  <si>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</si>
  <si>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</si>
  <si>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</si>
  <si>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</si>
  <si>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</si>
  <si>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</si>
  <si>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</si>
  <si>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</si>
  <si>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</si>
  <si>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</si>
  <si>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</si>
  <si>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</si>
  <si>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</si>
  <si>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</si>
  <si>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</si>
  <si>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</si>
  <si>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</si>
  <si>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</si>
  <si>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</si>
  <si>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</si>
  <si>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</si>
  <si>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</si>
  <si>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</si>
  <si>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</si>
  <si>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</si>
  <si>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</si>
  <si>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</si>
  <si>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</si>
  <si>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</si>
  <si>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</si>
  <si>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</si>
  <si>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</si>
  <si>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</si>
  <si>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</si>
  <si>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</si>
  <si>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</si>
  <si>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</si>
  <si>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</si>
  <si>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</si>
  <si>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</si>
  <si>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</si>
  <si>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</si>
  <si>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</si>
  <si>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</si>
  <si>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</si>
  <si>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</si>
  <si>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</si>
  <si>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</si>
  <si>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</si>
  <si>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</si>
  <si>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</si>
  <si>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</si>
  <si>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</si>
  <si>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</si>
  <si>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</si>
  <si>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</si>
  <si>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</si>
  <si>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</si>
  <si>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</si>
  <si>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</si>
  <si>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</si>
  <si>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</si>
  <si>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</si>
  <si>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</si>
  <si>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</si>
  <si>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</si>
  <si>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</si>
  <si>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</si>
  <si>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</si>
  <si>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</si>
  <si>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</si>
  <si>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</si>
  <si>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</si>
  <si>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</si>
  <si>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</si>
  <si>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</si>
  <si>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</si>
  <si>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</si>
  <si>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</si>
  <si>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</si>
  <si>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</si>
  <si>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</si>
  <si>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</si>
  <si>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</si>
  <si>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</si>
  <si>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</si>
  <si>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</si>
  <si>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</si>
  <si>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</si>
  <si>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</si>
  <si>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</si>
  <si>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</si>
  <si>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</si>
  <si>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</si>
  <si>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</si>
  <si>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</si>
  <si>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</si>
  <si>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</si>
  <si>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</si>
  <si>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</si>
  <si>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</si>
  <si>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</si>
  <si>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</si>
  <si>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</si>
  <si>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</si>
  <si>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</si>
  <si>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</si>
  <si>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</si>
  <si>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</si>
  <si>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</si>
  <si>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</si>
  <si>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</si>
  <si>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</si>
  <si>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</si>
  <si>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</si>
  <si>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</si>
  <si>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</si>
  <si>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</si>
  <si>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</si>
  <si>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</si>
  <si>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</si>
  <si>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</si>
  <si>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</si>
  <si>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</si>
  <si>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</si>
  <si>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</si>
  <si>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</si>
  <si>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</si>
  <si>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</si>
  <si>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</si>
  <si>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</si>
  <si>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</si>
  <si>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</si>
  <si>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</si>
  <si>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</si>
  <si>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</si>
  <si>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</si>
  <si>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</si>
  <si>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</si>
  <si>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</si>
  <si>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</si>
  <si>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</si>
  <si>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</si>
  <si>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</si>
  <si>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</si>
  <si>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</si>
  <si>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</si>
  <si>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</si>
  <si>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</si>
  <si>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</si>
  <si>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</si>
  <si>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</si>
  <si>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</si>
  <si>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</si>
  <si>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</si>
  <si>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</si>
  <si>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</si>
  <si>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</si>
  <si>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</si>
  <si>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</si>
  <si>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</si>
  <si>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</si>
  <si>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</si>
  <si>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</si>
  <si>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</si>
  <si>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</si>
  <si>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</si>
  <si>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</si>
  <si>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</si>
  <si>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</si>
  <si>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</si>
  <si>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</si>
  <si>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</si>
  <si>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</si>
  <si>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</si>
  <si>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</si>
  <si>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</si>
  <si>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</si>
  <si>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</si>
  <si>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</si>
  <si>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</si>
  <si>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</si>
  <si>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</si>
  <si>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</si>
  <si>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</si>
  <si>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</si>
  <si>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</si>
  <si>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</si>
  <si>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</si>
  <si>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</si>
  <si>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</si>
  <si>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</si>
  <si>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</si>
  <si>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</si>
  <si>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</si>
  <si>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</si>
  <si>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</si>
  <si>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</si>
  <si>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</si>
  <si>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</si>
  <si>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</si>
  <si>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</si>
  <si>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</si>
  <si>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</si>
  <si>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</si>
  <si>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</si>
  <si>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</si>
  <si>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</si>
  <si>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</si>
  <si>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</si>
  <si>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</si>
  <si>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</si>
  <si>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</si>
  <si>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</si>
  <si>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</si>
  <si>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</si>
  <si>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</si>
  <si>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</si>
  <si>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</si>
  <si>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</si>
  <si>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</si>
  <si>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</si>
  <si>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</si>
  <si>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</si>
  <si>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</si>
  <si>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</si>
  <si>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</si>
  <si>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</si>
  <si>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</si>
  <si>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</si>
  <si>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</si>
  <si>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</si>
  <si>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</si>
  <si>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</si>
  <si>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</si>
  <si>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</si>
  <si>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</si>
  <si>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</si>
  <si>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</si>
  <si>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</si>
  <si>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</si>
  <si>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</si>
  <si>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</si>
  <si>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</si>
  <si>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</si>
  <si>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</si>
  <si>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</si>
  <si>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</si>
  <si>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</si>
  <si>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</si>
  <si>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</si>
  <si>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</si>
  <si>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</si>
  <si>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</si>
  <si>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</si>
  <si>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</si>
  <si>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</si>
  <si>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</si>
  <si>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</si>
  <si>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</si>
  <si>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</si>
  <si>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</si>
  <si>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</si>
  <si>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</si>
  <si>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</si>
  <si>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</si>
  <si>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</si>
  <si>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</si>
  <si>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</si>
  <si>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</si>
  <si>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</si>
  <si>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</si>
  <si>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</si>
  <si>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</si>
  <si>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</si>
  <si>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</si>
  <si>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</si>
  <si>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</si>
  <si>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</si>
  <si>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</si>
  <si>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</si>
  <si>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</si>
  <si>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</si>
  <si>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</si>
  <si>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</si>
  <si>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</si>
  <si>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</si>
  <si>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</si>
  <si>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</si>
  <si>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</si>
  <si>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</si>
  <si>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</si>
  <si>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</si>
  <si>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</si>
  <si>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</si>
  <si>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</si>
  <si>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</si>
  <si>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</si>
  <si>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</si>
  <si>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</si>
  <si>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</si>
  <si>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</si>
  <si>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</si>
  <si>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</si>
  <si>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</si>
  <si>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</si>
  <si>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</si>
  <si>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</si>
  <si>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</si>
  <si>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</si>
  <si>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</si>
  <si>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</si>
  <si>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</si>
  <si>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</si>
  <si>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</si>
  <si>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</si>
  <si>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</si>
  <si>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</si>
  <si>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</si>
  <si>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</si>
  <si>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</si>
  <si>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</si>
  <si>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</si>
  <si>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</si>
  <si>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</si>
  <si>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</si>
  <si>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</si>
  <si>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</si>
  <si>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</si>
  <si>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</si>
  <si>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</si>
  <si>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</si>
  <si>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</si>
  <si>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</si>
  <si>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</si>
  <si>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</si>
  <si>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</si>
  <si>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</si>
  <si>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</si>
  <si>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</si>
  <si>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</si>
  <si>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</si>
  <si>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</si>
  <si>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</si>
  <si>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</si>
  <si>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</si>
  <si>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</si>
  <si>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</si>
  <si>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</si>
  <si>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</si>
  <si>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</si>
  <si>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</si>
  <si>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</si>
  <si>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</si>
  <si>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</si>
  <si>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</si>
  <si>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</si>
  <si>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</si>
  <si>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</si>
  <si>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</si>
  <si>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</si>
  <si>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</si>
  <si>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</si>
  <si>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</si>
  <si>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</si>
  <si>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</si>
  <si>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</si>
  <si>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</si>
  <si>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</si>
  <si>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</si>
  <si>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</si>
  <si>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</si>
  <si>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</si>
  <si>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</si>
  <si>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</si>
  <si>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</si>
  <si>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</si>
  <si>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</si>
  <si>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</si>
  <si>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</si>
  <si>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</si>
  <si>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</si>
  <si>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</si>
  <si>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</si>
  <si>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</si>
  <si>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</si>
  <si>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</si>
  <si>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</si>
  <si>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</si>
  <si>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</si>
  <si>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</si>
  <si>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</si>
  <si>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</si>
  <si>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</si>
  <si>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</si>
  <si>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</si>
  <si>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</si>
  <si>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</si>
  <si>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</si>
  <si>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</si>
  <si>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</si>
  <si>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</si>
  <si>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</si>
  <si>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</si>
  <si>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</si>
  <si>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</si>
  <si>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</si>
  <si>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</si>
  <si>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</si>
  <si>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</si>
  <si>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</si>
  <si>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</si>
  <si>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</si>
  <si>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</si>
  <si>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</si>
  <si>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</si>
  <si>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</si>
  <si>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</si>
  <si>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</si>
  <si>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</si>
  <si>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</si>
  <si>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</si>
  <si>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</si>
  <si>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</si>
  <si>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</si>
  <si>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</si>
  <si>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</si>
  <si>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</si>
  <si>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</si>
  <si>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</si>
  <si>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</si>
  <si>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</si>
  <si>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</si>
  <si>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</si>
  <si>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</si>
  <si>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</si>
  <si>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</si>
  <si>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</si>
  <si>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</si>
  <si>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</si>
  <si>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</si>
  <si>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</si>
  <si>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</si>
  <si>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</si>
  <si>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</si>
  <si>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</si>
  <si>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</si>
  <si>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</si>
  <si>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</si>
  <si>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</si>
  <si>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</si>
  <si>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</si>
  <si>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</si>
  <si>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</si>
  <si>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</si>
  <si>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</si>
  <si>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</si>
  <si>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</si>
  <si>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</si>
  <si>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</si>
  <si>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</si>
  <si>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</si>
  <si>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</si>
  <si>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</si>
  <si>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</si>
  <si>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</si>
  <si>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</si>
  <si>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</si>
  <si>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</si>
  <si>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</si>
  <si>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</si>
  <si>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</si>
  <si>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</si>
  <si>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</si>
  <si>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</si>
  <si>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</si>
  <si>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</si>
  <si>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</si>
  <si>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</si>
  <si>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</si>
  <si>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</si>
  <si>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</si>
  <si>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</si>
  <si>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</si>
  <si>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</si>
  <si>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</si>
  <si>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</si>
  <si>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</si>
  <si>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</si>
  <si>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</si>
  <si>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</si>
  <si>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</si>
  <si>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</si>
  <si>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</si>
  <si>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</si>
  <si>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</si>
  <si>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</si>
  <si>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</si>
  <si>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</si>
  <si>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</si>
  <si>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</si>
  <si>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</si>
  <si>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</si>
  <si>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</si>
  <si>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</si>
  <si>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</si>
  <si>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</si>
  <si>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</si>
  <si>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</si>
  <si>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</si>
  <si>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</si>
  <si>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</si>
  <si>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</si>
  <si>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</si>
  <si>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</si>
  <si>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</si>
  <si>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</si>
  <si>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</si>
  <si>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</si>
  <si>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</si>
  <si>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</si>
  <si>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</si>
  <si>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</si>
  <si>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</si>
  <si>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</si>
  <si>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</si>
  <si>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</si>
  <si>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</si>
  <si>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</si>
  <si>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</si>
  <si>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</si>
  <si>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</si>
  <si>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</si>
  <si>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</si>
  <si>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</si>
  <si>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</si>
  <si>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</si>
  <si>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</si>
  <si>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</si>
  <si>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</si>
  <si>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</si>
  <si>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</si>
  <si>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</si>
  <si>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</si>
  <si>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</si>
  <si>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</si>
  <si>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</si>
  <si>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</si>
  <si>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</si>
  <si>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</si>
  <si>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</si>
  <si>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</si>
  <si>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</si>
  <si>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</si>
  <si>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</si>
  <si>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</si>
  <si>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</si>
  <si>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</si>
  <si>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</si>
  <si>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</si>
  <si>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</si>
  <si>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</si>
  <si>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</si>
  <si>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</si>
  <si>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</si>
  <si>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</si>
  <si>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</si>
  <si>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</si>
  <si>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</si>
  <si>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</si>
  <si>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</si>
  <si>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</si>
  <si>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</si>
  <si>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</si>
  <si>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</si>
  <si>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</si>
  <si>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</si>
  <si>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</si>
  <si>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</si>
  <si>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</si>
  <si>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</si>
  <si>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</si>
  <si>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</si>
  <si>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</si>
  <si>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</si>
  <si>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</si>
  <si>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</si>
  <si>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</si>
  <si>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</si>
  <si>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</si>
  <si>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</si>
  <si>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</si>
  <si>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</si>
  <si>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</si>
  <si>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</si>
  <si>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</si>
  <si>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</si>
  <si>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</si>
  <si>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</si>
  <si>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</si>
  <si>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</si>
  <si>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</si>
  <si>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</si>
  <si>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</si>
  <si>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</si>
  <si>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</si>
  <si>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</si>
  <si>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</si>
  <si>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</si>
  <si>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</si>
  <si>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</si>
  <si>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</si>
  <si>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</si>
  <si>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</si>
  <si>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</si>
  <si>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</si>
  <si>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</si>
  <si>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</si>
  <si>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</si>
  <si>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</si>
  <si>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</si>
  <si>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</si>
  <si>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</si>
  <si>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</si>
  <si>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</si>
  <si>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</si>
  <si>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</si>
  <si>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</si>
  <si>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</si>
  <si>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</si>
  <si>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</si>
  <si>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</si>
  <si>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</si>
  <si>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</si>
  <si>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</si>
  <si>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</si>
  <si>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</si>
  <si>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</si>
  <si>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</si>
  <si>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</si>
  <si>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</si>
  <si>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</si>
  <si>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</si>
  <si>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</si>
  <si>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</si>
  <si>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</si>
  <si>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</si>
  <si>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</si>
  <si>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</si>
  <si>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</si>
  <si>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</si>
  <si>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</si>
  <si>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</si>
  <si>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</si>
  <si>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</si>
  <si>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</si>
  <si>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</si>
  <si>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</si>
  <si>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</si>
  <si>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</si>
  <si>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</si>
  <si>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</si>
  <si>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</si>
  <si>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</si>
  <si>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</si>
  <si>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</si>
  <si>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</si>
  <si>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</si>
  <si>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</si>
  <si>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</si>
  <si>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</si>
  <si>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</si>
  <si>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</si>
  <si>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</si>
  <si>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</si>
  <si>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</si>
  <si>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</si>
  <si>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</si>
  <si>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</si>
  <si>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</si>
  <si>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</si>
  <si>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</si>
  <si>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</si>
  <si>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</si>
  <si>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</si>
  <si>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</si>
  <si>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</si>
  <si>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</si>
  <si>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</si>
  <si>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</si>
  <si>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</si>
  <si>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</si>
  <si>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</si>
  <si>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</si>
  <si>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</si>
  <si>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</si>
  <si>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</si>
  <si>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</si>
  <si>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</si>
  <si>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</si>
  <si>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</si>
  <si>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</si>
  <si>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</si>
  <si>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</si>
  <si>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</si>
  <si>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</si>
  <si>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</si>
  <si>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</si>
  <si>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</si>
  <si>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</si>
  <si>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</si>
  <si>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</si>
  <si>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</si>
  <si>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</si>
  <si>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</si>
  <si>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</si>
  <si>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</si>
  <si>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</si>
  <si>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</si>
  <si>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</si>
  <si>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</si>
  <si>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</si>
  <si>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</si>
  <si>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</si>
  <si>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</si>
  <si>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</si>
  <si>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</si>
  <si>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</si>
  <si>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</si>
  <si>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</si>
  <si>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</si>
  <si>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</si>
  <si>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</si>
  <si>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</si>
  <si>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</si>
  <si>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</si>
  <si>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</si>
  <si>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</si>
  <si>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</si>
  <si>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</si>
  <si>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</si>
  <si>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</si>
  <si>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</si>
  <si>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</si>
  <si>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</si>
  <si>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</si>
  <si>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</si>
  <si>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</si>
  <si>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</si>
  <si>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</si>
  <si>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</si>
  <si>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</si>
  <si>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</si>
  <si>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</si>
  <si>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</si>
  <si>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</si>
  <si>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</si>
  <si>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</si>
  <si>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</si>
  <si>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</si>
  <si>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</si>
  <si>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</si>
  <si>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</si>
  <si>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</si>
  <si>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</si>
  <si>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</si>
  <si>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</si>
  <si>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</si>
  <si>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</si>
  <si>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</si>
  <si>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</si>
  <si>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</si>
  <si>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</si>
  <si>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</si>
  <si>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</si>
  <si>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</si>
  <si>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</si>
  <si>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</si>
  <si>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</si>
  <si>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</si>
  <si>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</si>
  <si>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</si>
  <si>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</si>
  <si>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</si>
  <si>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</si>
  <si>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</si>
  <si>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</si>
  <si>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</si>
  <si>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</si>
  <si>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</si>
  <si>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</si>
  <si>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</si>
  <si>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</si>
  <si>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</si>
  <si>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</si>
  <si>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</si>
  <si>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</si>
  <si>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</si>
  <si>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</si>
  <si>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</si>
  <si>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</si>
  <si>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</si>
  <si>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</si>
  <si>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</si>
  <si>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</si>
  <si>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</si>
  <si>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</si>
  <si>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</si>
  <si>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</si>
  <si>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</si>
  <si>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</si>
  <si>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</si>
  <si>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</si>
  <si>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</si>
  <si>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</si>
  <si>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</si>
  <si>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</si>
  <si>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</si>
  <si>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</si>
  <si>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</si>
  <si>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</si>
  <si>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</si>
  <si>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</si>
  <si>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</si>
  <si>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</si>
  <si>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</si>
  <si>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</si>
  <si>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</si>
  <si>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</si>
  <si>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</si>
  <si>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</si>
  <si>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</si>
  <si>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</si>
  <si>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</si>
  <si>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</si>
  <si>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</si>
  <si>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</si>
  <si>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</si>
  <si>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</si>
  <si>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</si>
  <si>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</si>
  <si>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</si>
  <si>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</si>
  <si>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</si>
  <si>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</si>
  <si>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</si>
  <si>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</si>
  <si>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</si>
  <si>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</si>
  <si>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</si>
  <si>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</si>
  <si>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</si>
  <si>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</si>
  <si>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</si>
  <si>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</si>
  <si>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</si>
  <si>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</si>
  <si>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</si>
  <si>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</si>
  <si>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</si>
  <si>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</si>
  <si>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</si>
  <si>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</si>
  <si>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</si>
  <si>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</si>
  <si>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</si>
  <si>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</si>
  <si>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</si>
  <si>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</si>
  <si>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</si>
  <si>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</si>
  <si>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</si>
  <si>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</si>
  <si>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</si>
  <si>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</si>
  <si>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</si>
  <si>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</si>
  <si>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</si>
  <si>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</si>
  <si>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</si>
  <si>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</si>
  <si>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</si>
  <si>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</si>
  <si>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</si>
  <si>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</si>
  <si>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</si>
  <si>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</si>
  <si>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</si>
  <si>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</si>
  <si>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</si>
  <si>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</si>
  <si>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</si>
  <si>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</si>
  <si>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</si>
  <si>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</si>
  <si>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</si>
  <si>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</si>
  <si>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</si>
  <si>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</si>
  <si>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</si>
  <si>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</si>
  <si>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</si>
  <si>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</si>
  <si>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</si>
  <si>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</si>
  <si>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</si>
  <si>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</si>
  <si>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</si>
  <si>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</si>
  <si>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</si>
  <si>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</si>
  <si>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</si>
  <si>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</si>
  <si>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</si>
  <si>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</si>
  <si>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</si>
  <si>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</si>
  <si>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</si>
  <si>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</si>
  <si>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</si>
  <si>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</si>
  <si>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</si>
  <si>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</si>
  <si>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</si>
  <si>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</si>
  <si>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</si>
  <si>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</si>
  <si>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</si>
  <si>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</si>
  <si>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</si>
  <si>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</si>
  <si>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</si>
  <si>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</si>
  <si>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</si>
  <si>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</si>
  <si>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</si>
  <si>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</si>
  <si>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</si>
  <si>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</si>
  <si>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</si>
  <si>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</si>
  <si>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</si>
  <si>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</si>
  <si>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</si>
  <si>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</si>
  <si>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</si>
  <si>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</si>
  <si>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</si>
  <si>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</si>
  <si>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</si>
  <si>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</si>
  <si>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</si>
  <si>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</si>
  <si>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</si>
  <si>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</si>
  <si>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</si>
  <si>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</si>
  <si>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</si>
  <si>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</si>
  <si>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</si>
  <si>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</si>
  <si>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</si>
  <si>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</si>
  <si>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</si>
  <si>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</si>
  <si>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</si>
  <si>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</si>
  <si>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</si>
  <si>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</si>
  <si>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</si>
  <si>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</si>
  <si>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</si>
  <si>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</si>
  <si>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</si>
  <si>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</si>
  <si>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</si>
  <si>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</si>
  <si>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</si>
  <si>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</si>
  <si>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</si>
  <si>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</si>
  <si>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</si>
  <si>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</si>
  <si>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</si>
  <si>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</si>
  <si>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</si>
  <si>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</si>
  <si>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</si>
  <si>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</si>
  <si>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</si>
  <si>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</si>
  <si>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</si>
  <si>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</si>
  <si>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</si>
  <si>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</si>
  <si>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</si>
  <si>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</si>
  <si>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</si>
  <si>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</si>
  <si>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</si>
  <si>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</si>
  <si>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</si>
  <si>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</si>
  <si>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</si>
  <si>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</si>
  <si>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</si>
  <si>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</si>
  <si>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</si>
  <si>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</si>
  <si>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</si>
  <si>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</si>
  <si>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</si>
  <si>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</si>
  <si>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</si>
  <si>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</si>
  <si>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</si>
  <si>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</si>
  <si>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</si>
  <si>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</si>
  <si>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</si>
  <si>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</si>
  <si>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</si>
  <si>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</si>
  <si>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</si>
  <si>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</si>
  <si>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</si>
  <si>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</si>
  <si>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</si>
  <si>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</si>
  <si>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</si>
  <si>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</si>
  <si>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</si>
  <si>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</si>
  <si>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</si>
  <si>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</si>
  <si>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</si>
  <si>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</si>
  <si>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</si>
  <si>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</si>
  <si>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</si>
  <si>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</si>
  <si>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</si>
  <si>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</si>
  <si>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</si>
  <si>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</si>
  <si>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</si>
  <si>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</si>
  <si>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</si>
  <si>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</si>
  <si>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</si>
  <si>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</si>
  <si>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</si>
  <si>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</si>
  <si>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</si>
  <si>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</si>
  <si>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</si>
  <si>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</si>
  <si>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</si>
  <si>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</si>
  <si>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</si>
  <si>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</si>
  <si>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</si>
  <si>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</si>
  <si>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</si>
  <si>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</si>
  <si>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</si>
  <si>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</si>
  <si>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</si>
  <si>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</si>
  <si>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</si>
  <si>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</si>
  <si>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</si>
  <si>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</si>
  <si>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</si>
  <si>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</si>
  <si>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</si>
  <si>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</si>
  <si>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</si>
  <si>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</si>
  <si>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</si>
  <si>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</si>
  <si>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</si>
  <si>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</si>
  <si>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</si>
  <si>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</si>
  <si>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</si>
  <si>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</si>
  <si>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</si>
  <si>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</si>
  <si>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</si>
  <si>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</si>
  <si>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</si>
  <si>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</si>
  <si>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</si>
  <si>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</si>
  <si>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</si>
  <si>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</si>
  <si>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</si>
  <si>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</si>
  <si>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</si>
  <si>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</si>
  <si>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</si>
  <si>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</si>
  <si>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</si>
  <si>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</si>
  <si>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</si>
  <si>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</si>
  <si>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</si>
  <si>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</si>
  <si>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</si>
  <si>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</si>
  <si>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</si>
  <si>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</si>
  <si>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</si>
  <si>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</si>
  <si>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</si>
  <si>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</si>
  <si>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</si>
  <si>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</si>
  <si>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</si>
  <si>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</si>
  <si>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</si>
  <si>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</si>
  <si>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</si>
  <si>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</si>
  <si>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</si>
  <si>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</si>
  <si>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</si>
  <si>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</si>
  <si>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</si>
  <si>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</si>
  <si>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</si>
  <si>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</si>
  <si>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</si>
  <si>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</si>
  <si>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</si>
  <si>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</si>
  <si>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</si>
  <si>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</si>
  <si>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</si>
  <si>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</si>
  <si>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</si>
  <si>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</si>
  <si>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</si>
  <si>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</si>
  <si>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</si>
  <si>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</si>
  <si>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</si>
  <si>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</si>
  <si>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</si>
  <si>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</si>
  <si>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</si>
  <si>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</si>
  <si>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</si>
  <si>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</si>
  <si>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</si>
  <si>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</si>
  <si>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</si>
  <si>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</si>
  <si>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</si>
  <si>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</si>
  <si>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</si>
  <si>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</si>
  <si>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</si>
  <si>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</si>
  <si>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</si>
  <si>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</si>
  <si>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</si>
  <si>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</si>
  <si>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</si>
  <si>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</si>
  <si>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</si>
  <si>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</si>
  <si>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</si>
  <si>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</si>
  <si>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</si>
  <si>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</si>
  <si>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</si>
  <si>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</si>
  <si>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</si>
  <si>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</si>
  <si>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</si>
  <si>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</si>
  <si>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</si>
  <si>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</si>
  <si>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</si>
  <si>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</si>
  <si>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</si>
  <si>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</si>
  <si>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</si>
  <si>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</si>
  <si>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</si>
  <si>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</si>
  <si>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</si>
  <si>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</si>
  <si>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</si>
  <si>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</si>
  <si>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</si>
  <si>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</si>
  <si>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</si>
  <si>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</si>
  <si>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</si>
  <si>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</si>
  <si>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</si>
  <si>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</si>
  <si>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</si>
  <si>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</si>
  <si>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</si>
  <si>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</si>
  <si>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</si>
  <si>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</si>
  <si>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</si>
  <si>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</si>
  <si>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</si>
  <si>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</si>
  <si>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</si>
  <si>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</si>
  <si>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</si>
  <si>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</si>
  <si>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</si>
  <si>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</si>
  <si>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</si>
  <si>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</si>
  <si>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</si>
  <si>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</si>
  <si>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</si>
  <si>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</si>
  <si>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</si>
  <si>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</si>
  <si>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</si>
  <si>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</si>
  <si>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</si>
  <si>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</si>
  <si>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</si>
  <si>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</si>
  <si>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</si>
  <si>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</si>
  <si>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</si>
  <si>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</si>
  <si>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</si>
  <si>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</si>
  <si>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</si>
  <si>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</si>
  <si>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</si>
  <si>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</si>
  <si>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</si>
  <si>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</si>
  <si>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</si>
  <si>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</si>
  <si>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</si>
  <si>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</si>
  <si>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</si>
  <si>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</si>
  <si>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</si>
  <si>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</si>
  <si>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</si>
  <si>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</si>
  <si>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</si>
  <si>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</si>
  <si>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</si>
  <si>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</si>
  <si>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</si>
  <si>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</si>
  <si>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</si>
  <si>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</si>
  <si>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</si>
  <si>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</si>
  <si>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</si>
  <si>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</si>
  <si>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</si>
  <si>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</si>
  <si>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</si>
  <si>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</si>
  <si>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</si>
  <si>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</si>
  <si>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</si>
  <si>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</si>
  <si>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</si>
  <si>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</si>
  <si>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</si>
  <si>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</si>
  <si>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</si>
  <si>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</si>
  <si>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</si>
  <si>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</si>
  <si>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</si>
  <si>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</si>
  <si>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</si>
  <si>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</si>
  <si>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</si>
  <si>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</si>
  <si>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</si>
  <si>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</si>
  <si>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</si>
  <si>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</si>
  <si>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</si>
  <si>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</si>
  <si>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</si>
  <si>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</si>
  <si>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</si>
  <si>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</si>
  <si>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</si>
  <si>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</si>
  <si>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</si>
  <si>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</si>
  <si>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</si>
  <si>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</si>
  <si>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</si>
  <si>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</si>
  <si>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</si>
  <si>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</si>
  <si>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</si>
  <si>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</si>
  <si>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</si>
  <si>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</si>
  <si>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</si>
  <si>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</si>
  <si>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</si>
  <si>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</si>
  <si>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</si>
  <si>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</si>
  <si>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</si>
  <si>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</si>
  <si>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</si>
  <si>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</si>
  <si>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</si>
  <si>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</si>
  <si>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</si>
  <si>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</si>
  <si>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</si>
  <si>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</si>
  <si>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</si>
  <si>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</si>
  <si>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</si>
  <si>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</si>
  <si>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</si>
  <si>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</si>
  <si>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</si>
  <si>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</si>
  <si>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</si>
  <si>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</si>
  <si>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</si>
  <si>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</si>
  <si>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</si>
  <si>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</si>
  <si>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</si>
  <si>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</si>
  <si>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</si>
  <si>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</si>
  <si>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</si>
  <si>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</si>
  <si>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</si>
  <si>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</si>
  <si>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</si>
  <si>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</si>
  <si>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</si>
  <si>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</si>
  <si>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</si>
  <si>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</si>
  <si>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</si>
  <si>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</si>
  <si>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</si>
  <si>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</si>
  <si>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</si>
  <si>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</si>
  <si>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</si>
  <si>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</si>
  <si>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</si>
  <si>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</si>
  <si>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</si>
  <si>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</si>
  <si>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</si>
  <si>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</si>
  <si>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</si>
  <si>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</si>
  <si>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</si>
  <si>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</si>
  <si>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</si>
  <si>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</si>
  <si>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</si>
  <si>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</si>
  <si>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</si>
  <si>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</si>
  <si>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</si>
  <si>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</si>
  <si>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</si>
  <si>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</si>
  <si>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</si>
  <si>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</si>
  <si>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</si>
  <si>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</si>
  <si>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</si>
  <si>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</si>
  <si>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</si>
  <si>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</si>
  <si>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</si>
  <si>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</si>
  <si>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</si>
  <si>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</si>
  <si>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</si>
  <si>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</si>
  <si>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</si>
  <si>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</si>
  <si>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</si>
  <si>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</si>
  <si>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</si>
  <si>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</si>
  <si>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</si>
  <si>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</si>
  <si>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</si>
  <si>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</si>
  <si>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</si>
  <si>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</si>
  <si>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</si>
  <si>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</si>
  <si>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</si>
  <si>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</si>
  <si>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</si>
  <si>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</si>
  <si>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</si>
  <si>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</si>
  <si>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</si>
  <si>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</si>
  <si>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</si>
  <si>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</si>
  <si>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</si>
  <si>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</si>
  <si>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</si>
  <si>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</si>
  <si>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</si>
  <si>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</si>
  <si>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</si>
  <si>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</si>
  <si>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</si>
  <si>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</si>
  <si>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</si>
  <si>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</si>
  <si>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</si>
  <si>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</si>
  <si>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</si>
  <si>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</si>
  <si>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</si>
  <si>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</si>
  <si>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</si>
  <si>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</si>
  <si>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</si>
  <si>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</si>
  <si>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</si>
  <si>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</si>
  <si>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</si>
  <si>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</si>
  <si>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</si>
  <si>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</si>
  <si>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</si>
  <si>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</si>
  <si>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</si>
  <si>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</si>
  <si>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</si>
  <si>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</si>
  <si>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</si>
  <si>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</si>
  <si>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</si>
  <si>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</si>
  <si>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</si>
  <si>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</si>
  <si>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</si>
  <si>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</si>
  <si>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</si>
  <si>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</si>
  <si>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</si>
  <si>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</si>
  <si>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</si>
  <si>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</si>
  <si>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</si>
  <si>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</si>
  <si>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</si>
  <si>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</si>
  <si>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</si>
  <si>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</si>
  <si>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</si>
  <si>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</si>
  <si>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</si>
  <si>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</si>
  <si>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</si>
  <si>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</si>
  <si>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</si>
  <si>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</si>
  <si>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</si>
  <si>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</si>
  <si>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</si>
  <si>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</si>
  <si>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</si>
  <si>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</si>
  <si>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</si>
  <si>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</si>
  <si>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</si>
  <si>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</si>
  <si>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</si>
  <si>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</si>
  <si>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</si>
  <si>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</si>
  <si>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</si>
  <si>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</si>
  <si>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</si>
  <si>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</si>
  <si>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</si>
  <si>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</si>
  <si>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</si>
  <si>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</si>
  <si>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</si>
  <si>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</si>
  <si>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</si>
  <si>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</si>
  <si>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</si>
  <si>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</si>
  <si>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</si>
  <si>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</si>
  <si>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</si>
  <si>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</si>
  <si>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</si>
  <si>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</si>
  <si>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</si>
  <si>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</si>
  <si>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</si>
  <si>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</si>
  <si>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</si>
  <si>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</si>
  <si>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</si>
  <si>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</si>
  <si>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</si>
  <si>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</si>
  <si>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</si>
  <si>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</si>
  <si>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</si>
  <si>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</si>
  <si>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</si>
  <si>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</si>
  <si>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</si>
  <si>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</si>
  <si>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</si>
  <si>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</si>
  <si>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</si>
  <si>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</si>
  <si>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</si>
  <si>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</si>
  <si>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</si>
  <si>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</si>
  <si>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</si>
  <si>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</si>
  <si>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</si>
  <si>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</si>
  <si>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</si>
  <si>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</si>
  <si>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</si>
  <si>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</si>
  <si>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</si>
  <si>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</si>
  <si>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</si>
  <si>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</si>
  <si>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</si>
  <si>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</si>
  <si>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</si>
  <si>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</si>
  <si>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</si>
  <si>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</si>
  <si>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</si>
  <si>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</si>
  <si>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</si>
  <si>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</si>
  <si>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</si>
  <si>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</si>
  <si>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</si>
  <si>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</si>
  <si>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</si>
  <si>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</si>
  <si>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</si>
  <si>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</si>
  <si>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</si>
  <si>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</si>
  <si>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</si>
  <si>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</si>
  <si>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</si>
  <si>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</si>
  <si>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</si>
  <si>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</si>
  <si>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</si>
  <si>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</si>
  <si>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</si>
  <si>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</si>
  <si>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</si>
  <si>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</si>
  <si>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</si>
  <si>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</si>
  <si>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</si>
  <si>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</si>
  <si>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</si>
  <si>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</si>
  <si>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</si>
  <si>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</si>
  <si>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</si>
  <si>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</si>
  <si>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</si>
  <si>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</si>
  <si>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</si>
  <si>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</si>
  <si>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</si>
  <si>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</si>
  <si>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</si>
  <si>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</si>
  <si>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</si>
  <si>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</si>
  <si>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</si>
  <si>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</si>
  <si>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</si>
  <si>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</si>
  <si>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</si>
  <si>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</si>
  <si>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</si>
  <si>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</si>
  <si>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</si>
  <si>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</si>
  <si>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</si>
  <si>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</si>
  <si>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</si>
  <si>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</si>
  <si>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</si>
  <si>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</si>
  <si>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</si>
  <si>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</si>
  <si>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</si>
  <si>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</si>
  <si>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</si>
  <si>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</si>
  <si>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</si>
  <si>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</si>
  <si>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</si>
  <si>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</si>
  <si>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</si>
  <si>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</si>
  <si>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</si>
  <si>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</si>
  <si>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</si>
  <si>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</si>
  <si>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</si>
  <si>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</si>
  <si>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</si>
  <si>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</si>
  <si>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</si>
  <si>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</si>
  <si>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</si>
  <si>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</si>
  <si>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</si>
  <si>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</si>
  <si>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</si>
  <si>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</si>
  <si>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</si>
  <si>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</si>
  <si>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</si>
  <si>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</si>
  <si>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</si>
  <si>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</si>
  <si>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</si>
  <si>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</si>
  <si>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</si>
  <si>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</si>
  <si>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</si>
  <si>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</si>
  <si>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</si>
  <si>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</si>
  <si>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</si>
  <si>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</si>
  <si>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</si>
  <si>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</si>
  <si>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</si>
  <si>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</si>
  <si>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</si>
  <si>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</si>
  <si>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</si>
  <si>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</si>
  <si>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</si>
  <si>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</si>
  <si>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</si>
  <si>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</si>
  <si>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</si>
  <si>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</si>
  <si>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</si>
  <si>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</si>
  <si>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</si>
  <si>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</si>
  <si>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</si>
  <si>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</si>
  <si>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</si>
  <si>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</si>
  <si>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</si>
  <si>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</si>
  <si>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</si>
  <si>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</si>
  <si>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</si>
  <si>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</si>
  <si>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</si>
  <si>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</si>
  <si>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</si>
  <si>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</si>
  <si>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</si>
  <si>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</si>
  <si>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</si>
  <si>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</si>
  <si>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</si>
  <si>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</si>
  <si>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</si>
  <si>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</si>
  <si>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</si>
  <si>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</si>
  <si>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</si>
  <si>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</si>
  <si>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</si>
  <si>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</si>
  <si>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</si>
  <si>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</si>
  <si>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</si>
  <si>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</si>
  <si>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</si>
  <si>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</si>
  <si>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</si>
  <si>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</si>
  <si>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</si>
  <si>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</si>
  <si>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</si>
  <si>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</si>
  <si>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</si>
  <si>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</si>
  <si>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</si>
  <si>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</si>
  <si>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</si>
  <si>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</si>
  <si>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</si>
  <si>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</si>
  <si>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</si>
  <si>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</si>
  <si>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</si>
  <si>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</si>
  <si>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</si>
  <si>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</si>
  <si>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</si>
  <si>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</si>
  <si>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</si>
  <si>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</si>
  <si>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</si>
  <si>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</si>
  <si>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</si>
  <si>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</si>
  <si>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</si>
  <si>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</si>
  <si>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</si>
  <si>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</si>
  <si>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</si>
  <si>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</si>
  <si>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</si>
  <si>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</si>
  <si>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</si>
  <si>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</si>
  <si>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</si>
  <si>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</si>
  <si>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</si>
  <si>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</si>
  <si>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</si>
  <si>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</si>
  <si>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</si>
  <si>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</si>
  <si>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</si>
  <si>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</si>
  <si>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</si>
  <si>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</si>
  <si>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</si>
  <si>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</si>
  <si>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</si>
  <si>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</si>
  <si>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</si>
  <si>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</si>
  <si>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</si>
  <si>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</si>
  <si>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</si>
  <si>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</si>
  <si>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</si>
  <si>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</si>
  <si>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</si>
  <si>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</si>
  <si>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</si>
  <si>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</si>
  <si>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</si>
  <si>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</si>
  <si>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</si>
  <si>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</si>
  <si>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</si>
  <si>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</si>
  <si>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</si>
  <si>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</si>
  <si>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</si>
  <si>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</si>
  <si>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</si>
  <si>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</si>
  <si>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</si>
  <si>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</si>
  <si>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</si>
  <si>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</si>
  <si>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</si>
  <si>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</si>
  <si>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</si>
  <si>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</si>
  <si>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</si>
  <si>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</si>
  <si>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</si>
  <si>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</si>
  <si>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</si>
  <si>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</si>
  <si>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</si>
  <si>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</si>
  <si>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</si>
  <si>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</si>
  <si>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</si>
  <si>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</si>
  <si>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</si>
  <si>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</si>
  <si>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</si>
  <si>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</si>
  <si>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</si>
  <si>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</si>
  <si>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</si>
  <si>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</si>
  <si>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</si>
  <si>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</si>
  <si>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</si>
  <si>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</si>
  <si>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</si>
  <si>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</si>
  <si>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</si>
  <si>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</si>
  <si>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</si>
  <si>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</si>
  <si>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</si>
  <si>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</si>
  <si>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</si>
  <si>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</si>
  <si>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</si>
  <si>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</si>
  <si>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</si>
  <si>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</si>
  <si>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</si>
  <si>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</si>
  <si>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</si>
  <si>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</si>
  <si>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</si>
  <si>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</si>
  <si>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</si>
  <si>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</si>
  <si>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</si>
  <si>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</si>
  <si>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</si>
  <si>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</si>
  <si>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</si>
  <si>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</si>
  <si>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</si>
  <si>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</si>
  <si>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</si>
  <si>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</si>
  <si>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</si>
  <si>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</si>
  <si>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</si>
  <si>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</si>
  <si>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</si>
  <si>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</si>
  <si>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</si>
  <si>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</si>
  <si>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</si>
  <si>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</si>
  <si>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</si>
  <si>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</si>
  <si>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</si>
  <si>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</si>
  <si>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</si>
  <si>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</si>
  <si>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</si>
  <si>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</si>
  <si>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</si>
  <si>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</si>
  <si>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</si>
  <si>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</si>
  <si>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</si>
  <si>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</si>
  <si>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</si>
  <si>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</si>
  <si>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</si>
  <si>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</si>
  <si>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</si>
  <si>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</si>
  <si>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</si>
  <si>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</si>
  <si>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</si>
  <si>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</si>
  <si>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</si>
  <si>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</si>
  <si>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</si>
  <si>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</si>
  <si>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</si>
  <si>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</si>
  <si>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</si>
  <si>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</si>
  <si>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</si>
  <si>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</si>
  <si>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</si>
  <si>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</si>
  <si>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</si>
  <si>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</si>
  <si>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</si>
  <si>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</si>
  <si>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</si>
  <si>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</si>
  <si>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</si>
  <si>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</si>
  <si>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</si>
  <si>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</si>
  <si>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</si>
  <si>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</si>
  <si>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</si>
  <si>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</si>
  <si>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</si>
  <si>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</si>
  <si>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</si>
  <si>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</si>
  <si>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</si>
  <si>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</si>
  <si>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</si>
  <si>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</si>
  <si>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</si>
  <si>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</si>
  <si>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</si>
  <si>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</si>
  <si>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</si>
  <si>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</si>
  <si>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</si>
  <si>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</si>
  <si>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</si>
  <si>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</si>
  <si>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</si>
  <si>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</si>
  <si>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</si>
  <si>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</si>
  <si>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</si>
  <si>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</si>
  <si>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</si>
  <si>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</si>
  <si>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</si>
  <si>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</si>
  <si>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</si>
  <si>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</si>
  <si>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</si>
  <si>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</si>
  <si>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</si>
  <si>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</si>
  <si>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</si>
  <si>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</si>
  <si>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</si>
  <si>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</si>
  <si>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</si>
  <si>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</si>
  <si>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</si>
  <si>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</si>
  <si>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</si>
  <si>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</si>
  <si>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</si>
  <si>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</si>
  <si>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</si>
  <si>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</si>
  <si>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</si>
  <si>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</si>
  <si>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</si>
  <si>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</si>
  <si>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</si>
  <si>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</si>
  <si>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</si>
  <si>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</si>
  <si>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</si>
  <si>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</si>
  <si>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</si>
  <si>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</si>
  <si>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</si>
  <si>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</si>
  <si>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</si>
  <si>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</si>
  <si>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</si>
  <si>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</si>
  <si>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</si>
  <si>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</si>
  <si>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</si>
  <si>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</si>
  <si>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</si>
  <si>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</si>
  <si>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</si>
  <si>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</si>
  <si>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</si>
  <si>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</si>
  <si>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</si>
  <si>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</si>
  <si>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</si>
  <si>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</si>
  <si>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</si>
  <si>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</si>
  <si>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</si>
  <si>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</si>
  <si>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</si>
  <si>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</si>
  <si>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</si>
  <si>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</si>
  <si>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</si>
  <si>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</si>
  <si>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</si>
  <si>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</si>
  <si>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</si>
  <si>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</si>
  <si>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</si>
  <si>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</si>
  <si>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</si>
  <si>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</si>
  <si>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</si>
  <si>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</si>
  <si>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</si>
  <si>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</si>
  <si>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</si>
  <si>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</si>
  <si>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</si>
  <si>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</si>
  <si>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</si>
  <si>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</si>
  <si>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</si>
  <si>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</si>
  <si>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</si>
  <si>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</si>
  <si>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</si>
  <si>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</si>
  <si>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</si>
  <si>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</si>
  <si>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</si>
  <si>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</si>
  <si>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</si>
  <si>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</si>
  <si>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</si>
  <si>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</si>
  <si>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</si>
  <si>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</si>
  <si>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</si>
  <si>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</si>
  <si>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</si>
  <si>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</si>
  <si>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</si>
  <si>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</si>
  <si>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</si>
  <si>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</si>
  <si>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</si>
  <si>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</si>
  <si>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</si>
  <si>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</si>
  <si>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</si>
  <si>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</si>
  <si>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</si>
  <si>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</si>
  <si>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</si>
  <si>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</si>
  <si>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</si>
  <si>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</si>
  <si>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</si>
  <si>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</si>
  <si>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</si>
  <si>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</si>
  <si>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</si>
  <si>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</si>
  <si>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</si>
  <si>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</si>
  <si>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</si>
  <si>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</si>
  <si>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</si>
  <si>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</si>
  <si>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</si>
  <si>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</si>
  <si>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</si>
  <si>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</si>
  <si>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</si>
  <si>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</si>
  <si>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</si>
  <si>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</si>
  <si>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</si>
  <si>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</si>
  <si>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</si>
  <si>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</si>
  <si>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</si>
  <si>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</si>
  <si>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</si>
  <si>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</si>
  <si>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</si>
  <si>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</si>
  <si>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</si>
  <si>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</si>
  <si>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</si>
  <si>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</si>
  <si>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</si>
  <si>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</si>
  <si>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</si>
  <si>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</si>
  <si>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</si>
  <si>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</si>
  <si>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</si>
  <si>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</si>
  <si>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</si>
  <si>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</si>
  <si>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</si>
  <si>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</si>
  <si>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</si>
  <si>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</si>
  <si>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</si>
  <si>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</si>
  <si>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</si>
  <si>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</si>
  <si>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</si>
  <si>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</si>
  <si>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</si>
  <si>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</si>
  <si>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</si>
  <si>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</si>
  <si>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</si>
  <si>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</si>
  <si>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</si>
  <si>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</si>
  <si>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</si>
  <si>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</si>
  <si>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</si>
  <si>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</si>
  <si>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</si>
  <si>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</si>
  <si>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</si>
  <si>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</si>
  <si>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</si>
  <si>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</si>
  <si>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</si>
  <si>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</si>
  <si>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</si>
  <si>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</si>
  <si>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</si>
  <si>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</si>
  <si>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</si>
  <si>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</si>
  <si>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</si>
  <si>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</si>
  <si>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</si>
  <si>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</si>
  <si>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</si>
  <si>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</si>
  <si>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</si>
  <si>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</si>
  <si>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</si>
  <si>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</si>
  <si>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</si>
  <si>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</si>
  <si>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</si>
  <si>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</si>
  <si>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</si>
  <si>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</si>
  <si>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</si>
  <si>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</si>
  <si>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</si>
  <si>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</si>
  <si>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</si>
  <si>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</si>
  <si>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</si>
  <si>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</si>
  <si>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</si>
  <si>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</si>
  <si>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</si>
  <si>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</si>
  <si>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</si>
  <si>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</si>
  <si>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</si>
  <si>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</si>
  <si>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</si>
  <si>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</si>
  <si>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</si>
  <si>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</si>
  <si>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</si>
  <si>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</si>
  <si>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</si>
  <si>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</si>
  <si>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</si>
  <si>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</si>
  <si>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</si>
  <si>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</si>
  <si>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</si>
  <si>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</si>
  <si>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</si>
  <si>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</si>
  <si>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</si>
  <si>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</si>
  <si>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</si>
  <si>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</si>
  <si>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</si>
  <si>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</si>
  <si>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</si>
  <si>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</si>
  <si>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</si>
  <si>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</si>
  <si>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</si>
  <si>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</si>
  <si>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</si>
  <si>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</si>
  <si>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</si>
  <si>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</si>
  <si>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</si>
  <si>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</si>
  <si>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</si>
  <si>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</si>
  <si>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</si>
  <si>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</si>
  <si>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</si>
  <si>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</si>
  <si>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</si>
  <si>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</si>
  <si>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</si>
  <si>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</si>
  <si>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</si>
  <si>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</si>
  <si>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</si>
  <si>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</si>
  <si>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</si>
  <si>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</si>
  <si>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</si>
  <si>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</si>
  <si>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</si>
  <si>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</si>
  <si>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</si>
  <si>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</si>
  <si>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</si>
  <si>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</si>
  <si>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</si>
  <si>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</si>
  <si>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</si>
  <si>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</si>
  <si>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</si>
  <si>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</si>
  <si>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</si>
  <si>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</si>
  <si>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</si>
  <si>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</si>
  <si>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</si>
  <si>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</si>
  <si>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</si>
  <si>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</si>
  <si>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</si>
  <si>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</si>
  <si>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</si>
  <si>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</si>
  <si>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</si>
  <si>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</si>
  <si>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</si>
  <si>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</si>
  <si>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</si>
  <si>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</si>
  <si>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</si>
  <si>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</si>
  <si>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</si>
  <si>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</si>
  <si>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</si>
  <si>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</si>
  <si>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</si>
  <si>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</si>
  <si>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</si>
  <si>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</si>
  <si>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</si>
  <si>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</si>
  <si>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</si>
  <si>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</si>
  <si>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</si>
  <si>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</si>
  <si>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</si>
  <si>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</si>
  <si>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</si>
  <si>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</si>
  <si>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</si>
  <si>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</si>
  <si>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</si>
  <si>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</si>
  <si>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</si>
  <si>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</si>
  <si>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</si>
  <si>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</si>
  <si>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</si>
  <si>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</si>
  <si>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</si>
  <si>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</si>
  <si>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</si>
  <si>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</si>
  <si>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</si>
  <si>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</si>
  <si>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</si>
  <si>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</si>
  <si>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</si>
  <si>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</si>
  <si>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</si>
  <si>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</si>
  <si>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</si>
  <si>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</si>
  <si>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</si>
  <si>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</si>
  <si>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</si>
  <si>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</si>
  <si>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</si>
  <si>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</si>
  <si>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</si>
  <si>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</si>
  <si>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</si>
  <si>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</si>
  <si>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</si>
  <si>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</si>
  <si>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</si>
  <si>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</si>
  <si>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</si>
  <si>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</si>
  <si>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</si>
  <si>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</si>
  <si>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</si>
  <si>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</si>
  <si>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</si>
  <si>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</si>
  <si>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</si>
  <si>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</si>
  <si>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</si>
  <si>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</si>
  <si>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</si>
  <si>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</si>
  <si>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</si>
  <si>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</si>
  <si>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</si>
  <si>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</si>
  <si>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</si>
  <si>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</si>
  <si>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</si>
  <si>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</si>
  <si>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</si>
  <si>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</si>
  <si>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</si>
  <si>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</si>
  <si>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</si>
  <si>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</si>
  <si>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</si>
  <si>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</si>
  <si>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</si>
  <si>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</si>
  <si>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</si>
  <si>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</si>
  <si>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</si>
  <si>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</si>
  <si>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</si>
  <si>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</si>
  <si>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</si>
  <si>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</si>
  <si>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</si>
  <si>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</si>
  <si>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</si>
  <si>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</si>
  <si>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</si>
  <si>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</si>
  <si>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</si>
  <si>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</si>
  <si>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</si>
  <si>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</si>
  <si>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</si>
  <si>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</si>
  <si>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</si>
  <si>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</si>
  <si>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</si>
  <si>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</si>
  <si>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</si>
  <si>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</si>
  <si>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</si>
  <si>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</si>
  <si>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</si>
  <si>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</si>
  <si>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</si>
  <si>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</si>
  <si>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</si>
  <si>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</si>
  <si>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</si>
  <si>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</si>
  <si>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</si>
  <si>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</si>
  <si>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</si>
  <si>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</si>
  <si>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</si>
  <si>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</si>
  <si>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</si>
  <si>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</si>
  <si>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</si>
  <si>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</si>
  <si>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</si>
  <si>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</si>
  <si>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</si>
  <si>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</si>
  <si>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</si>
  <si>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</si>
  <si>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</si>
  <si>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</si>
  <si>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</si>
  <si>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</si>
  <si>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</si>
  <si>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</si>
  <si>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</si>
  <si>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</si>
  <si>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</si>
  <si>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</si>
  <si>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</si>
  <si>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</si>
  <si>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</si>
  <si>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</si>
  <si>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</si>
  <si>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</si>
  <si>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</si>
  <si>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</si>
  <si>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</si>
  <si>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</si>
  <si>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</si>
  <si>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</si>
  <si>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</si>
  <si>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</si>
  <si>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</si>
  <si>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</si>
  <si>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</si>
  <si>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</si>
  <si>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</si>
  <si>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</si>
  <si>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</si>
  <si>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</si>
  <si>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</si>
  <si>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</si>
  <si>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</si>
  <si>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</si>
  <si>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</si>
  <si>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</si>
  <si>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</si>
  <si>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</si>
  <si>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</si>
  <si>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</si>
  <si>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</si>
  <si>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</si>
  <si>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</si>
  <si>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</si>
  <si>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</si>
  <si>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</si>
  <si>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</si>
  <si>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</si>
  <si>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</si>
  <si>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</si>
  <si>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</si>
  <si>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</si>
  <si>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</si>
  <si>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</si>
  <si>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</si>
  <si>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</si>
  <si>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</si>
  <si>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</si>
  <si>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</si>
  <si>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</si>
  <si>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</si>
  <si>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</si>
  <si>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</si>
  <si>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</si>
  <si>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</si>
  <si>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</si>
  <si>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</si>
  <si>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</si>
  <si>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</si>
  <si>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</si>
  <si>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</si>
  <si>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</si>
  <si>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</si>
  <si>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</si>
  <si>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</si>
  <si>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</si>
  <si>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</si>
  <si>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</si>
  <si>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</si>
  <si>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</si>
  <si>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</si>
  <si>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</si>
  <si>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</si>
  <si>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</si>
  <si>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</si>
  <si>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</si>
  <si>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</si>
  <si>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</si>
  <si>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</si>
  <si>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</si>
  <si>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</si>
  <si>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</si>
  <si>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</si>
  <si>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</si>
  <si>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</si>
  <si>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</si>
  <si>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</si>
  <si>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</si>
  <si>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</si>
  <si>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</si>
  <si>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</si>
  <si>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</si>
  <si>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</si>
  <si>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</si>
  <si>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</si>
  <si>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</si>
  <si>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</si>
  <si>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</si>
  <si>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</si>
  <si>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</si>
  <si>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</si>
  <si>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</si>
  <si>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</si>
  <si>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</si>
  <si>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</si>
  <si>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</si>
  <si>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</si>
  <si>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</si>
  <si>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</si>
  <si>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</si>
  <si>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</si>
  <si>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</si>
  <si>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</si>
  <si>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</si>
  <si>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</si>
  <si>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</si>
  <si>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</si>
  <si>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</si>
  <si>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</si>
  <si>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</si>
  <si>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</si>
  <si>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</si>
  <si>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</si>
  <si>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</si>
  <si>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</si>
  <si>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</si>
  <si>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</si>
  <si>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</si>
  <si>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</si>
  <si>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</si>
  <si>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</si>
  <si>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</si>
  <si>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</si>
  <si>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</si>
  <si>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</si>
  <si>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</si>
  <si>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</si>
  <si>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</si>
  <si>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</si>
  <si>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</si>
  <si>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</si>
  <si>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</si>
  <si>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</si>
  <si>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</si>
  <si>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</si>
  <si>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</si>
  <si>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</si>
  <si>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</si>
  <si>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</si>
  <si>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</si>
  <si>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</si>
  <si>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</si>
  <si>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</si>
  <si>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</si>
  <si>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</si>
  <si>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</si>
  <si>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</si>
  <si>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</si>
  <si>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</si>
  <si>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</si>
  <si>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</si>
  <si>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</si>
  <si>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</si>
  <si>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</si>
  <si>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</si>
  <si>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</si>
  <si>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</si>
  <si>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</si>
  <si>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</si>
  <si>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</si>
  <si>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</si>
  <si>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</si>
  <si>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</si>
  <si>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</si>
  <si>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</si>
  <si>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</si>
  <si>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</si>
  <si>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</si>
  <si>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</si>
  <si>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</si>
  <si>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</si>
  <si>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</si>
  <si>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</si>
  <si>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</si>
  <si>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</si>
  <si>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</si>
  <si>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</si>
  <si>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</si>
  <si>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</si>
  <si>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</si>
  <si>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</si>
  <si>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</si>
  <si>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</si>
  <si>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</si>
  <si>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</si>
  <si>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</si>
  <si>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</si>
  <si>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</si>
  <si>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</si>
  <si>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</si>
  <si>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</si>
  <si>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</si>
  <si>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</si>
  <si>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</si>
  <si>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</si>
  <si>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</si>
  <si>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</si>
  <si>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</si>
  <si>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</si>
  <si>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</si>
  <si>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</si>
  <si>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</si>
  <si>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</si>
  <si>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</si>
  <si>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</si>
  <si>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</si>
  <si>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</si>
  <si>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</si>
  <si>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</si>
  <si>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</si>
  <si>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</si>
  <si>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</si>
  <si>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</si>
  <si>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</si>
  <si>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</si>
  <si>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</si>
  <si>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</si>
  <si>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</si>
  <si>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</si>
  <si>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</si>
  <si>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</si>
  <si>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</si>
  <si>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</si>
  <si>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</si>
  <si>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</si>
  <si>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</si>
  <si>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</si>
  <si>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</si>
  <si>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</si>
  <si>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</si>
  <si>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</si>
  <si>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</si>
  <si>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</si>
  <si>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</si>
  <si>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</si>
  <si>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</si>
  <si>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</si>
  <si>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</si>
  <si>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</si>
  <si>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</si>
  <si>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</si>
  <si>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</si>
  <si>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</si>
  <si>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</si>
  <si>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</si>
  <si>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</si>
  <si>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</si>
  <si>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</si>
  <si>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</si>
  <si>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</si>
  <si>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</si>
  <si>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</si>
  <si>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</si>
  <si>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</si>
  <si>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</si>
  <si>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</si>
  <si>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</si>
  <si>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</si>
  <si>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</si>
  <si>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</si>
  <si>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</si>
  <si>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</si>
  <si>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</si>
  <si>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</si>
  <si>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</si>
  <si>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</si>
  <si>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</si>
  <si>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</si>
  <si>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</si>
  <si>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</si>
  <si>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</si>
  <si>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</si>
  <si>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</si>
  <si>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</si>
  <si>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</si>
  <si>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</si>
  <si>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</si>
  <si>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</si>
  <si>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</si>
  <si>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</si>
  <si>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</si>
  <si>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</si>
  <si>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</si>
  <si>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</si>
  <si>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</si>
  <si>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</si>
  <si>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</si>
  <si>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</si>
  <si>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</si>
  <si>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</si>
  <si>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</si>
  <si>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</si>
  <si>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</si>
  <si>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</si>
  <si>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</si>
  <si>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</si>
  <si>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</si>
  <si>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</si>
  <si>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</si>
  <si>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</si>
  <si>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</si>
  <si>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</si>
  <si>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</si>
  <si>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</si>
  <si>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</si>
  <si>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</si>
  <si>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</si>
  <si>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</si>
  <si>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</si>
  <si>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</si>
  <si>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</si>
  <si>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</si>
  <si>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</si>
  <si>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</si>
  <si>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</si>
  <si>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</si>
  <si>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</si>
  <si>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</si>
  <si>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</si>
  <si>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</si>
  <si>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</si>
  <si>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</si>
  <si>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</si>
  <si>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</si>
  <si>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</si>
  <si>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</si>
  <si>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</si>
  <si>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</si>
  <si>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</si>
  <si>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</si>
  <si>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</si>
  <si>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</si>
  <si>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</si>
  <si>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</si>
  <si>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</si>
  <si>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</si>
  <si>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</si>
  <si>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</si>
  <si>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</si>
  <si>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</si>
  <si>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</si>
  <si>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</si>
  <si>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</si>
  <si>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</si>
  <si>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</si>
  <si>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</si>
  <si>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</si>
  <si>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</si>
  <si>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</si>
  <si>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</si>
  <si>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</si>
  <si>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</si>
  <si>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</si>
  <si>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</si>
  <si>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</si>
  <si>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</si>
  <si>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</si>
  <si>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</si>
  <si>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</si>
  <si>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</si>
  <si>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</si>
  <si>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</si>
  <si>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</si>
  <si>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</si>
  <si>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</si>
  <si>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</si>
  <si>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</si>
  <si>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</si>
  <si>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</si>
  <si>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</si>
  <si>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</si>
  <si>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</si>
  <si>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</si>
  <si>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</si>
  <si>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</si>
  <si>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</si>
  <si>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</si>
  <si>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</si>
  <si>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</si>
  <si>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</si>
  <si>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</si>
  <si>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</si>
  <si>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</si>
  <si>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</si>
  <si>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</si>
  <si>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</si>
  <si>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</si>
  <si>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</si>
  <si>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</si>
  <si>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</si>
  <si>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</si>
  <si>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</si>
  <si>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</si>
  <si>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</si>
  <si>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</si>
  <si>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</si>
  <si>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</si>
  <si>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</si>
  <si>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</si>
  <si>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</si>
  <si>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</si>
  <si>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</si>
  <si>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</si>
  <si>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</si>
  <si>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</si>
  <si>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</si>
  <si>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</si>
  <si>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</si>
  <si>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</si>
  <si>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</si>
  <si>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</si>
  <si>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</si>
  <si>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</si>
  <si>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</si>
  <si>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</si>
  <si>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</si>
  <si>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</si>
  <si>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</si>
  <si>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</si>
  <si>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</si>
  <si>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</si>
  <si>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</si>
  <si>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</si>
  <si>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</si>
  <si>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</si>
  <si>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</si>
  <si>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</si>
  <si>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</si>
  <si>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</si>
  <si>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</si>
  <si>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</si>
  <si>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</si>
  <si>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</si>
  <si>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</si>
  <si>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</si>
  <si>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</si>
  <si>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</si>
  <si>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</si>
  <si>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</si>
  <si>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</si>
  <si>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</si>
  <si>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</si>
  <si>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</si>
  <si>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</si>
  <si>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</si>
  <si>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</si>
  <si>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</si>
  <si>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</si>
  <si>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</si>
  <si>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</si>
  <si>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</si>
  <si>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</si>
  <si>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</si>
  <si>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</si>
  <si>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</si>
  <si>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</si>
  <si>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</si>
  <si>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</si>
  <si>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</si>
  <si>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</si>
  <si>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</si>
  <si>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</si>
  <si>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</si>
  <si>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</si>
  <si>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</si>
  <si>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</si>
  <si>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</si>
  <si>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</si>
  <si>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</si>
  <si>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</si>
  <si>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</si>
  <si>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</si>
  <si>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</si>
  <si>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</si>
  <si>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</si>
  <si>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</si>
  <si>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</si>
  <si>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</si>
  <si>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</si>
  <si>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</si>
  <si>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</si>
  <si>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</si>
  <si>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</si>
  <si>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</si>
  <si>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</si>
  <si>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</si>
  <si>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</si>
  <si>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</si>
  <si>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</si>
  <si>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</si>
  <si>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</si>
  <si>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</si>
  <si>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</si>
  <si>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</si>
  <si>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</si>
  <si>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</si>
  <si>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</si>
  <si>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</si>
  <si>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</si>
  <si>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</si>
  <si>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</si>
  <si>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</si>
  <si>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</si>
  <si>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</si>
  <si>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</si>
  <si>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</si>
  <si>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</si>
  <si>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</si>
  <si>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</si>
  <si>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</si>
  <si>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</si>
  <si>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</si>
  <si>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</si>
  <si>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</si>
  <si>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</si>
  <si>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</si>
  <si>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</si>
  <si>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</si>
  <si>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</si>
  <si>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</si>
  <si>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</si>
  <si>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</si>
  <si>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</si>
  <si>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</si>
  <si>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</si>
  <si>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</si>
  <si>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</si>
  <si>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</si>
  <si>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</si>
  <si>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</si>
  <si>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</si>
  <si>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</si>
  <si>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</si>
  <si>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</si>
  <si>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</si>
  <si>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</si>
  <si>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</si>
  <si>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</si>
  <si>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</si>
  <si>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</si>
  <si>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</si>
  <si>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</si>
  <si>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</si>
  <si>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</si>
  <si>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</si>
  <si>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</si>
  <si>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</si>
  <si>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</si>
  <si>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</si>
  <si>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</si>
  <si>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</si>
  <si>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</si>
  <si>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</si>
  <si>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</si>
  <si>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</si>
  <si>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</si>
  <si>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</si>
  <si>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</si>
  <si>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</si>
  <si>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</si>
  <si>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</si>
  <si>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</si>
  <si>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</si>
  <si>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</si>
  <si>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</si>
  <si>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</si>
  <si>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</si>
  <si>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</si>
  <si>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</si>
  <si>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</si>
  <si>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</si>
  <si>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</si>
  <si>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</si>
  <si>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</si>
  <si>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</si>
  <si>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</si>
  <si>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</si>
  <si>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</si>
  <si>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</si>
  <si>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</si>
  <si>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</si>
  <si>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</si>
  <si>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</si>
  <si>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</si>
  <si>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</si>
  <si>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</si>
  <si>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</si>
  <si>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</si>
  <si>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</si>
  <si>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</si>
  <si>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</si>
  <si>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</si>
  <si>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</si>
  <si>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</si>
  <si>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</si>
  <si>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</si>
  <si>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</si>
  <si>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</si>
  <si>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</si>
  <si>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</si>
  <si>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</si>
  <si>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</si>
  <si>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</si>
  <si>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</si>
  <si>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</si>
  <si>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</si>
  <si>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</si>
  <si>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</si>
  <si>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</si>
  <si>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</si>
  <si>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</si>
  <si>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</si>
  <si>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</si>
  <si>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</si>
  <si>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</si>
  <si>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</si>
  <si>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</si>
  <si>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</si>
  <si>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</si>
  <si>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</si>
  <si>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</si>
  <si>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</si>
  <si>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</si>
  <si>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</si>
  <si>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</si>
  <si>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</si>
  <si>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</si>
  <si>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</si>
  <si>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</si>
  <si>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</si>
  <si>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</si>
  <si>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</si>
  <si>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</si>
  <si>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</si>
  <si>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</si>
  <si>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</si>
  <si>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</si>
  <si>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</si>
  <si>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</si>
  <si>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</si>
  <si>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</si>
  <si>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</si>
  <si>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</si>
  <si>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</si>
  <si>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</si>
  <si>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</si>
  <si>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</si>
  <si>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</si>
  <si>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</si>
  <si>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</si>
  <si>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</si>
  <si>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</si>
  <si>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</si>
  <si>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</si>
  <si>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</si>
  <si>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</si>
  <si>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</si>
  <si>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</si>
  <si>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</si>
  <si>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</si>
  <si>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</si>
  <si>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</si>
  <si>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</si>
  <si>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</si>
  <si>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</si>
  <si>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</si>
  <si>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</si>
  <si>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</si>
  <si>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</si>
  <si>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</si>
  <si>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</si>
  <si>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</si>
  <si>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</si>
  <si>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</si>
  <si>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</si>
  <si>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</si>
  <si>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</si>
  <si>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</si>
  <si>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</si>
  <si>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</si>
  <si>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</si>
  <si>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</si>
  <si>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</si>
  <si>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</si>
  <si>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</si>
  <si>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</si>
  <si>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</si>
  <si>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</si>
  <si>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</si>
  <si>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</si>
  <si>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</si>
  <si>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</si>
  <si>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</si>
  <si>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</si>
  <si>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</si>
  <si>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</si>
  <si>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</si>
  <si>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</si>
  <si>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</si>
  <si>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</si>
  <si>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</si>
  <si>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</si>
  <si>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</si>
  <si>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</si>
  <si>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</si>
  <si>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</si>
  <si>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</si>
  <si>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</si>
  <si>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</si>
  <si>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</si>
  <si>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</si>
  <si>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</si>
  <si>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</si>
  <si>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</si>
  <si>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</si>
  <si>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</si>
  <si>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</si>
  <si>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</si>
  <si>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</si>
  <si>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</si>
  <si>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</si>
  <si>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</si>
  <si>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</si>
  <si>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</si>
  <si>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</si>
  <si>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</si>
  <si>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</si>
  <si>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</si>
  <si>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</si>
  <si>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</si>
  <si>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</si>
  <si>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</si>
  <si>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</si>
  <si>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</si>
  <si>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</si>
  <si>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</si>
  <si>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</si>
  <si>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</si>
  <si>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</si>
  <si>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</si>
  <si>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</si>
  <si>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</si>
  <si>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</si>
  <si>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</si>
  <si>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</si>
  <si>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</si>
  <si>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</si>
  <si>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</si>
  <si>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</si>
  <si>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</si>
  <si>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</si>
  <si>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</si>
  <si>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</si>
  <si>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</si>
  <si>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</si>
  <si>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</si>
  <si>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</si>
  <si>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</si>
  <si>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</si>
  <si>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</si>
  <si>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</si>
  <si>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</si>
  <si>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</si>
  <si>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</si>
  <si>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</si>
  <si>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</si>
  <si>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</si>
  <si>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</si>
  <si>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</si>
  <si>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</si>
  <si>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</si>
  <si>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</si>
  <si>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</si>
  <si>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</si>
  <si>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</si>
  <si>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</si>
  <si>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</si>
  <si>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</si>
  <si>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</si>
  <si>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</si>
  <si>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</si>
  <si>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</si>
  <si>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</si>
  <si>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</si>
  <si>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</si>
  <si>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</si>
  <si>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</si>
  <si>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</si>
  <si>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</si>
  <si>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</si>
  <si>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</si>
  <si>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</si>
  <si>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</si>
  <si>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</si>
  <si>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</si>
  <si>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</si>
  <si>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</si>
  <si>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</si>
  <si>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</si>
  <si>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</si>
  <si>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</si>
  <si>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</si>
  <si>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</si>
  <si>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</si>
  <si>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</si>
  <si>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</si>
  <si>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</si>
  <si>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</si>
  <si>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</si>
  <si>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</si>
  <si>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</si>
  <si>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</si>
  <si>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</si>
  <si>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</si>
  <si>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</si>
  <si>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</si>
  <si>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</si>
  <si>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</si>
  <si>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</si>
  <si>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</si>
  <si>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</si>
  <si>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</si>
  <si>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</si>
  <si>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</si>
  <si>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</si>
  <si>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</si>
  <si>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</si>
  <si>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</si>
  <si>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</si>
  <si>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</si>
  <si>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</si>
  <si>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</si>
  <si>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</si>
  <si>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</si>
  <si>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</si>
  <si>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</si>
  <si>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</si>
  <si>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</si>
  <si>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</si>
  <si>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</si>
  <si>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</si>
  <si>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</si>
  <si>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</si>
  <si>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</si>
  <si>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</si>
  <si>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</si>
  <si>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</si>
  <si>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</si>
  <si>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</si>
  <si>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</si>
  <si>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</si>
  <si>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</si>
  <si>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</si>
  <si>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</si>
  <si>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</si>
  <si>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</si>
  <si>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</si>
  <si>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</si>
  <si>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</si>
  <si>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</si>
  <si>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</si>
  <si>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</si>
  <si>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</si>
  <si>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</si>
  <si>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</si>
  <si>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</si>
  <si>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</si>
  <si>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</si>
  <si>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</si>
  <si>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</si>
  <si>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</si>
  <si>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</si>
  <si>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</si>
  <si>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</si>
  <si>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</si>
  <si>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</si>
  <si>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</si>
  <si>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</si>
  <si>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</si>
  <si>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</si>
  <si>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</si>
  <si>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</si>
  <si>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</si>
  <si>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</si>
  <si>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</si>
  <si>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</si>
  <si>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</si>
  <si>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</si>
  <si>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</si>
  <si>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</si>
  <si>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</si>
  <si>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</si>
  <si>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</si>
  <si>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</si>
  <si>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</si>
  <si>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</si>
  <si>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</si>
  <si>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</si>
  <si>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</si>
  <si>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</si>
  <si>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</si>
  <si>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</si>
  <si>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</si>
  <si>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</si>
  <si>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</si>
  <si>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</si>
  <si>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</si>
  <si>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</si>
  <si>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</si>
  <si>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</si>
  <si>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</si>
  <si>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</si>
  <si>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</si>
  <si>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</si>
  <si>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</si>
  <si>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</si>
  <si>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</si>
  <si>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</si>
  <si>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</si>
  <si>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</si>
  <si>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</si>
  <si>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</si>
  <si>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</si>
  <si>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</si>
  <si>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</si>
  <si>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</si>
  <si>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</si>
  <si>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</si>
  <si>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</si>
  <si>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</si>
  <si>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</si>
  <si>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</si>
  <si>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</si>
  <si>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</si>
  <si>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</si>
  <si>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</si>
  <si>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</si>
  <si>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</si>
  <si>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</si>
  <si>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</si>
  <si>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</si>
  <si>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</si>
  <si>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</si>
  <si>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</si>
  <si>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</si>
  <si>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</si>
  <si>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</si>
  <si>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</si>
  <si>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</si>
  <si>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</si>
  <si>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</si>
  <si>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</si>
  <si>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</si>
  <si>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</si>
  <si>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</si>
  <si>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</si>
  <si>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</si>
  <si>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</si>
  <si>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</si>
  <si>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</si>
  <si>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</si>
  <si>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</si>
  <si>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</si>
  <si>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</si>
  <si>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</si>
  <si>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</si>
  <si>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</si>
  <si>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</si>
  <si>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</si>
  <si>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</si>
  <si>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</si>
  <si>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</si>
  <si>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</si>
  <si>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</si>
  <si>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</si>
  <si>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</si>
  <si>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</si>
  <si>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</si>
  <si>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</si>
  <si>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</si>
  <si>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</si>
  <si>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</si>
  <si>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</si>
  <si>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</si>
  <si>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</si>
  <si>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</si>
  <si>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</si>
  <si>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</si>
  <si>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</si>
  <si>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</si>
  <si>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</si>
  <si>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</si>
  <si>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</si>
  <si>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</si>
  <si>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</si>
  <si>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</si>
  <si>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</si>
  <si>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</si>
  <si>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</si>
  <si>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</si>
  <si>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</si>
  <si>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</si>
  <si>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</si>
  <si>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</si>
  <si>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</si>
  <si>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</si>
  <si>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</si>
  <si>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</si>
  <si>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</si>
  <si>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</si>
  <si>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</si>
  <si>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</si>
  <si>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</si>
  <si>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</si>
  <si>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</si>
  <si>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</si>
  <si>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</si>
  <si>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</si>
  <si>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</si>
  <si>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</si>
  <si>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</si>
  <si>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</si>
  <si>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</si>
  <si>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</si>
  <si>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</si>
  <si>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</si>
  <si>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</si>
  <si>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</si>
  <si>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</si>
  <si>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</si>
  <si>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</si>
  <si>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</si>
  <si>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</si>
  <si>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</si>
  <si>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</si>
  <si>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</si>
  <si>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</si>
  <si>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</si>
  <si>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</si>
  <si>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</si>
  <si>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</si>
  <si>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</si>
  <si>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</si>
  <si>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</si>
  <si>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</si>
  <si>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</si>
  <si>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</si>
  <si>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</si>
  <si>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</si>
  <si>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</si>
  <si>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</si>
  <si>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</si>
  <si>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</si>
  <si>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</si>
  <si>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</si>
  <si>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</si>
  <si>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</si>
  <si>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</si>
  <si>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</si>
  <si>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</si>
  <si>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</si>
  <si>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</si>
  <si>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</si>
  <si>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</si>
  <si>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</si>
  <si>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</si>
  <si>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</si>
  <si>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</si>
  <si>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</si>
  <si>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</si>
  <si>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</si>
  <si>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</si>
  <si>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</si>
  <si>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</si>
  <si>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</si>
  <si>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</si>
  <si>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</si>
  <si>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</si>
  <si>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</si>
  <si>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</si>
  <si>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</si>
  <si>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</si>
  <si>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</si>
  <si>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</si>
  <si>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</si>
  <si>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</si>
  <si>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</si>
  <si>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</si>
  <si>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</si>
  <si>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</si>
  <si>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</si>
  <si>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</si>
  <si>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</si>
  <si>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</si>
  <si>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</si>
  <si>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</si>
  <si>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</si>
  <si>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</si>
  <si>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</si>
  <si>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</si>
  <si>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</si>
  <si>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</si>
  <si>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</si>
  <si>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</si>
  <si>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</si>
  <si>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</si>
  <si>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</si>
  <si>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</si>
  <si>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</si>
  <si>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</si>
  <si>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</si>
  <si>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</si>
  <si>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</si>
  <si>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</si>
  <si>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</si>
  <si>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</si>
  <si>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</si>
  <si>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</si>
  <si>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</si>
  <si>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</si>
  <si>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</si>
  <si>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</si>
  <si>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</si>
  <si>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</si>
  <si>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</si>
  <si>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</si>
  <si>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</si>
  <si>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</si>
  <si>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</si>
  <si>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</si>
  <si>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</si>
  <si>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</si>
  <si>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</si>
  <si>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</si>
  <si>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</si>
  <si>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</si>
  <si>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</si>
  <si>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</si>
  <si>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</si>
  <si>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</si>
  <si>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</si>
  <si>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</si>
  <si>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</si>
  <si>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</si>
  <si>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</si>
  <si>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</si>
  <si>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</si>
  <si>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</si>
  <si>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</si>
  <si>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</si>
  <si>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</si>
  <si>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</si>
  <si>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</si>
  <si>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</si>
  <si>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</si>
  <si>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</si>
  <si>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</si>
  <si>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</si>
  <si>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</si>
  <si>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</si>
  <si>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</si>
  <si>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</si>
  <si>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</si>
  <si>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</si>
  <si>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</si>
  <si>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</si>
  <si>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</si>
  <si>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</si>
  <si>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</si>
  <si>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</si>
  <si>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</si>
  <si>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</si>
  <si>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</si>
  <si>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</si>
  <si>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</si>
  <si>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</si>
  <si>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</si>
  <si>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</si>
  <si>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</si>
  <si>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</si>
  <si>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</si>
  <si>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</si>
  <si>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</si>
  <si>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</si>
  <si>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</si>
  <si>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</si>
  <si>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</si>
  <si>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</si>
  <si>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</si>
  <si>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</si>
  <si>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</si>
  <si>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</si>
  <si>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</si>
  <si>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</si>
  <si>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</si>
  <si>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</si>
  <si>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</si>
  <si>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</si>
  <si>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</si>
  <si>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</si>
  <si>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</si>
  <si>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</si>
  <si>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</si>
  <si>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</si>
  <si>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</si>
  <si>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</si>
  <si>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</si>
  <si>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</si>
  <si>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</si>
  <si>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</si>
  <si>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</si>
  <si>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</si>
  <si>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</si>
  <si>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</si>
  <si>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</si>
  <si>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</si>
  <si>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</si>
  <si>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</si>
  <si>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</si>
  <si>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</si>
  <si>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</si>
  <si>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</si>
  <si>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</si>
  <si>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</si>
  <si>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</si>
  <si>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</si>
  <si>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</si>
  <si>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</si>
  <si>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</si>
  <si>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</si>
  <si>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</si>
  <si>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</si>
  <si>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</si>
  <si>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</si>
  <si>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</si>
  <si>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</si>
  <si>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</si>
  <si>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</si>
  <si>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</si>
  <si>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</si>
  <si>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</si>
  <si>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</si>
  <si>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</si>
  <si>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</si>
  <si>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</si>
  <si>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</si>
  <si>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</si>
  <si>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</si>
  <si>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</si>
  <si>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</si>
  <si>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</si>
  <si>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</si>
  <si>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</si>
  <si>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</si>
  <si>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</si>
  <si>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</si>
  <si>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</si>
  <si>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</si>
  <si>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</si>
  <si>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</si>
  <si>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</si>
  <si>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</si>
  <si>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</si>
  <si>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</si>
  <si>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</si>
  <si>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</si>
  <si>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</si>
  <si>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</si>
  <si>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</si>
  <si>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</si>
  <si>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</si>
  <si>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</si>
  <si>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</si>
  <si>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</si>
  <si>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</si>
  <si>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</si>
  <si>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</si>
  <si>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</si>
  <si>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</si>
  <si>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</si>
  <si>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</si>
  <si>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</si>
  <si>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</si>
  <si>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</si>
  <si>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</si>
  <si>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</si>
  <si>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</si>
  <si>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</si>
  <si>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</si>
  <si>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</si>
  <si>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</si>
  <si>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</si>
  <si>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</si>
  <si>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</si>
  <si>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</si>
  <si>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</si>
  <si>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</si>
  <si>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</si>
  <si>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</si>
  <si>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</si>
  <si>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</si>
  <si>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</si>
  <si>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</si>
  <si>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</si>
  <si>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</si>
  <si>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</si>
  <si>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</si>
  <si>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</si>
  <si>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</si>
  <si>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</si>
  <si>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</si>
  <si>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</si>
  <si>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</si>
  <si>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</si>
  <si>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</si>
  <si>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</si>
  <si>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</si>
  <si>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</si>
  <si>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</si>
  <si>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</si>
  <si>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</si>
  <si>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</si>
  <si>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</si>
  <si>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</si>
  <si>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</si>
  <si>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</si>
  <si>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</si>
  <si>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</si>
  <si>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</si>
  <si>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</si>
  <si>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</si>
  <si>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</si>
  <si>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</si>
  <si>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</si>
  <si>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</si>
  <si>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</si>
  <si>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</si>
  <si>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</si>
  <si>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</si>
  <si>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</si>
  <si>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</si>
  <si>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</si>
  <si>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</si>
  <si>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</si>
  <si>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</si>
  <si>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</si>
  <si>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</si>
  <si>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</si>
  <si>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</si>
  <si>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</si>
  <si>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</si>
  <si>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</si>
  <si>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</si>
  <si>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</si>
  <si>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</si>
  <si>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</si>
  <si>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</si>
  <si>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</si>
  <si>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</si>
  <si>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</si>
  <si>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</si>
  <si>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</si>
  <si>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</si>
  <si>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</si>
  <si>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</si>
  <si>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</si>
  <si>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</si>
  <si>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</si>
  <si>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</si>
  <si>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</si>
  <si>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</si>
  <si>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</si>
  <si>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</si>
  <si>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</si>
  <si>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</si>
  <si>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</si>
  <si>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</si>
  <si>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</si>
  <si>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</si>
  <si>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</si>
  <si>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</si>
  <si>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</si>
  <si>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</si>
  <si>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</si>
  <si>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</si>
  <si>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</si>
  <si>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</si>
  <si>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</si>
  <si>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</si>
  <si>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</si>
  <si>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</si>
  <si>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</si>
  <si>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</si>
  <si>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</si>
  <si>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</si>
  <si>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</si>
  <si>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</si>
  <si>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</si>
  <si>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</si>
  <si>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</si>
  <si>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</si>
  <si>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</si>
  <si>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</si>
  <si>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</si>
  <si>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</si>
  <si>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</si>
  <si>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</si>
  <si>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P0805500F</t>
  </si>
  <si>
    <t>P0811100G</t>
  </si>
  <si>
    <t>P0811200E</t>
  </si>
  <si>
    <t>P0812000H</t>
  </si>
  <si>
    <t>P0826000B</t>
  </si>
  <si>
    <t>P0827900B</t>
  </si>
  <si>
    <t>P0810100H</t>
  </si>
  <si>
    <t>AJUNTAMENT DE CASTELLDEFELS</t>
  </si>
  <si>
    <t>AJUNTAMENT DE L'HOSPITALET DE LLOBREGAT</t>
  </si>
  <si>
    <t>AJUNTAMENT DE MANLLEU</t>
  </si>
  <si>
    <t>AJUNTAMENT DE MANRESA</t>
  </si>
  <si>
    <t>AJUNTAMENT DE MATARÓ</t>
  </si>
  <si>
    <t>AJUNTAMENT DE SANTA PERPÈTUA DE MOGODA</t>
  </si>
  <si>
    <t>AJUNTAMENT DE TERRASSA</t>
  </si>
  <si>
    <t>AJUNTAMENT D'IGUALADA</t>
  </si>
  <si>
    <t>B59091132</t>
  </si>
  <si>
    <t>INSTITUT MUNICIPAL D'OCUPACIÓ SALVADOR SEGUÍ</t>
  </si>
  <si>
    <t>P4316500J</t>
  </si>
  <si>
    <t>AJUNTAMENT DEL VENDRELL</t>
  </si>
  <si>
    <t>P1700070D</t>
  </si>
  <si>
    <t>P0820400J</t>
  </si>
  <si>
    <t>P0823100C</t>
  </si>
  <si>
    <t>P6700002F</t>
  </si>
  <si>
    <t>P7500004B</t>
  </si>
  <si>
    <t>P5800007F</t>
  </si>
  <si>
    <t>Q2500449J</t>
  </si>
  <si>
    <t>Q5856406C</t>
  </si>
  <si>
    <t>B65150484</t>
  </si>
  <si>
    <t>P9316304F</t>
  </si>
  <si>
    <t>P9312510B</t>
  </si>
  <si>
    <t>AGÈNCIA DE DESENVOLUPAMENT DEL BERGUEDÀ</t>
  </si>
  <si>
    <t>AGÈNCIA DE DESENVOLUPAMENT DEL RIPOLLÈS</t>
  </si>
  <si>
    <t>AJUNTAMENT DE SANT CUGAT DEL VALLÈS</t>
  </si>
  <si>
    <t>AJUNTAMENT DE SANT PERE DE RIBES</t>
  </si>
  <si>
    <t>CONSELL COMARCAL DE LA SELVA</t>
  </si>
  <si>
    <t>CONSELL COMARCAL DE LES GARRIGUES</t>
  </si>
  <si>
    <t>CONSELL COMARCAL DEL BAIX EMPORDÀ</t>
  </si>
  <si>
    <t>CONSELL COMARCAL DEL VALLÈS OCCIDENTAL</t>
  </si>
  <si>
    <t>CONSORCI GLOBALLEIDA</t>
  </si>
  <si>
    <t>CONSORCI PER A LA PROMOCIÓ DEL MUNICIPIS DEL MOIANÈS</t>
  </si>
  <si>
    <t>CREACCIÓ AGÈNCIA D'EMPRENEDORIA, INNOVACIÓ I CONEIXEMENT, SL</t>
  </si>
  <si>
    <t>EMPRESA MUNICIPAL PER A LA FORMACIÓ OCUPACIONAL I OCUPACIÓ SL</t>
  </si>
  <si>
    <t>INSTITUT MUNICIPAL DE DESENVOLUPAMENT LOCAL-VALLSGENERA</t>
  </si>
  <si>
    <t>MANCOMUNITAT D'INICIATIVES PEL DESENVOLUPAMENT INTEGRAL DEL TERRITORI MIDIT</t>
  </si>
  <si>
    <t>D/460000122/331D/0000
D/461000122/331D/0000
D/469000122/331D/0000</t>
  </si>
  <si>
    <t xml:space="preserve">Projectes innovadors i experimentals - SOC 2017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</si>
</sst>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thick">
        <color theme="5" tint="0.59996337778862885"/>
      </left>
      <right style="thick">
        <color theme="5" tint="0.59996337778862885"/>
      </right>
      <top style="thick">
        <color theme="5" tint="0.59996337778862885"/>
      </top>
      <bottom/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/>
      <top style="medium">
        <color rgb="FF9A9A9A"/>
      </top>
      <bottom style="medium">
        <color rgb="FF9A9A9A"/>
      </bottom>
      <diagonal/>
    </border>
    <border>
      <left/>
      <right style="thick">
        <color theme="5" tint="0.59996337778862885"/>
      </right>
      <top/>
      <bottom style="thick">
        <color theme="5" tint="0.59996337778862885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2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5" fillId="0" borderId="10" xfId="0" applyFont="1" applyFill="1" applyBorder="1" applyAlignment="1">
      <alignment horizontal="left" vertical="top"/>
    </xf>
    <xf numFmtId="0" fontId="12" fillId="7" borderId="9" xfId="0" applyFont="1" applyFill="1" applyBorder="1" applyAlignment="1">
      <alignment vertical="center" wrapText="1"/>
    </xf>
    <xf numFmtId="44" fontId="12" fillId="7" borderId="9" xfId="10" applyFont="1" applyFill="1" applyBorder="1" applyAlignment="1">
      <alignment horizontal="right" wrapText="1"/>
    </xf>
    <xf numFmtId="0" fontId="11" fillId="7" borderId="9" xfId="0" applyFont="1" applyFill="1" applyBorder="1"/>
    <xf numFmtId="0" fontId="12" fillId="0" borderId="11" xfId="0" applyFont="1" applyBorder="1" applyAlignment="1">
      <alignment vertical="center"/>
    </xf>
    <xf numFmtId="8" fontId="12" fillId="0" borderId="12" xfId="0" applyNumberFormat="1" applyFont="1" applyBorder="1" applyAlignment="1"/>
    <xf numFmtId="0" fontId="12" fillId="0" borderId="13" xfId="0" applyFont="1" applyBorder="1" applyAlignment="1">
      <alignment vertical="center" wrapText="1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left" vertical="top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"/>
  <sheetViews>
    <sheetView tabSelected="1" zoomScaleNormal="100" workbookViewId="0">
      <pane xSplit="1" ySplit="2" topLeftCell="C12" activePane="bottomRight" state="frozen"/>
      <selection pane="topRight" activeCell="B1" sqref="B1"/>
      <selection pane="bottomLeft" activeCell="A2" sqref="A2"/>
      <selection pane="bottomRight" activeCell="D3" sqref="D3:D26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9" customWidth="1"/>
    <col min="6" max="6" width="20.5546875" style="22" customWidth="1"/>
    <col min="7" max="16384" width="9.109375" style="22"/>
  </cols>
  <sheetData>
    <row r="1" spans="1:6" ht="41.25" customHeight="1" x14ac:dyDescent="0.25">
      <c r="D1" s="39" t="s">
        <v>16547</v>
      </c>
      <c r="E1" s="40"/>
      <c r="F1" s="40"/>
    </row>
    <row r="2" spans="1:6" s="21" customFormat="1" ht="14.4" thickBot="1" x14ac:dyDescent="0.3">
      <c r="A2" s="24" t="s">
        <v>11180</v>
      </c>
      <c r="B2" s="25" t="s">
        <v>12</v>
      </c>
      <c r="C2" s="26" t="s">
        <v>16501</v>
      </c>
      <c r="D2" s="27" t="s">
        <v>12</v>
      </c>
      <c r="E2" s="28" t="s">
        <v>16498</v>
      </c>
      <c r="F2" s="27" t="s">
        <v>2</v>
      </c>
    </row>
    <row r="3" spans="1:6" ht="14.4" thickBot="1" x14ac:dyDescent="0.3">
      <c r="A3" s="22" t="str">
        <f>'+'!$A31</f>
        <v>TSF009/18/00079-A-20180430-1</v>
      </c>
      <c r="B3" s="22" t="str">
        <f>'+'!$B31</f>
        <v>B65082083</v>
      </c>
      <c r="C3" s="36" t="s">
        <v>16532</v>
      </c>
      <c r="D3" s="41" t="s">
        <v>706</v>
      </c>
      <c r="E3" s="37">
        <v>32835.620000000003</v>
      </c>
      <c r="F3" s="30" t="s">
        <v>16499</v>
      </c>
    </row>
    <row r="4" spans="1:6" ht="14.4" thickBot="1" x14ac:dyDescent="0.3">
      <c r="A4" s="22" t="str">
        <f>'+'!$A127</f>
        <v>TSF009/18/00108-A-20180502-1</v>
      </c>
      <c r="B4" s="22" t="str">
        <f>'+'!$B127</f>
        <v>G58049016</v>
      </c>
      <c r="C4" s="36" t="s">
        <v>16533</v>
      </c>
      <c r="D4" s="41" t="s">
        <v>16521</v>
      </c>
      <c r="E4" s="37">
        <v>106703.65</v>
      </c>
      <c r="F4" s="30" t="s">
        <v>16499</v>
      </c>
    </row>
    <row r="5" spans="1:6" ht="14.4" thickBot="1" x14ac:dyDescent="0.3">
      <c r="A5" s="22" t="str">
        <f>'+'!$A55</f>
        <v>TSF009/18/00026-A-20180426-1</v>
      </c>
      <c r="B5" s="22" t="str">
        <f>'+'!$B55</f>
        <v>B60721768</v>
      </c>
      <c r="C5" s="36" t="s">
        <v>16509</v>
      </c>
      <c r="D5" s="41" t="s">
        <v>16502</v>
      </c>
      <c r="E5" s="37">
        <v>66901.63</v>
      </c>
      <c r="F5" s="30" t="s">
        <v>16499</v>
      </c>
    </row>
    <row r="6" spans="1:6" ht="14.4" thickBot="1" x14ac:dyDescent="0.3">
      <c r="A6" s="22" t="str">
        <f>'+'!$A60</f>
        <v>TSF009/18/00054-A-20180427-1</v>
      </c>
      <c r="B6" s="22" t="str">
        <f>'+'!$B60</f>
        <v>G58376872</v>
      </c>
      <c r="C6" s="36" t="s">
        <v>16510</v>
      </c>
      <c r="D6" s="41" t="s">
        <v>701</v>
      </c>
      <c r="E6" s="37">
        <v>108428.45</v>
      </c>
      <c r="F6" s="30" t="s">
        <v>16499</v>
      </c>
    </row>
    <row r="7" spans="1:6" ht="14.4" thickBot="1" x14ac:dyDescent="0.3">
      <c r="A7" s="22" t="str">
        <f>'+'!$A44</f>
        <v>TSF009/18/00043-A-20180427-1</v>
      </c>
      <c r="B7" s="22" t="str">
        <f>'+'!$B44</f>
        <v>B62788674</v>
      </c>
      <c r="C7" s="36" t="s">
        <v>16511</v>
      </c>
      <c r="D7" s="41" t="s">
        <v>16503</v>
      </c>
      <c r="E7" s="37">
        <v>133871.67999999999</v>
      </c>
      <c r="F7" s="30" t="s">
        <v>16499</v>
      </c>
    </row>
    <row r="8" spans="1:6" ht="14.4" thickBot="1" x14ac:dyDescent="0.3">
      <c r="A8" s="22" t="str">
        <f>'+'!$A87</f>
        <v>TSF009/18/00124-A-20180503-1</v>
      </c>
      <c r="B8" s="22" t="str">
        <f>'+'!$B87</f>
        <v>G58629502</v>
      </c>
      <c r="C8" s="36" t="s">
        <v>16512</v>
      </c>
      <c r="D8" s="41" t="s">
        <v>16504</v>
      </c>
      <c r="E8" s="37">
        <v>67532.89</v>
      </c>
      <c r="F8" s="30" t="s">
        <v>16499</v>
      </c>
    </row>
    <row r="9" spans="1:6" ht="14.4" thickBot="1" x14ac:dyDescent="0.3">
      <c r="A9" s="22" t="str">
        <f>'+'!$A106</f>
        <v>TSF009/18/00134-A-20180503-1</v>
      </c>
      <c r="B9" s="22" t="str">
        <f>'+'!$B106</f>
        <v>G43576206</v>
      </c>
      <c r="C9" s="36" t="s">
        <v>16513</v>
      </c>
      <c r="D9" s="41" t="s">
        <v>16505</v>
      </c>
      <c r="E9" s="37">
        <v>148668.51</v>
      </c>
      <c r="F9" s="30" t="s">
        <v>16499</v>
      </c>
    </row>
    <row r="10" spans="1:6" ht="14.4" thickBot="1" x14ac:dyDescent="0.3">
      <c r="A10" s="22" t="str">
        <f>'+'!$A114</f>
        <v>TSF009/18/00004-A-20180423-1</v>
      </c>
      <c r="B10" s="22" t="str">
        <f>'+'!$B114</f>
        <v>F59197996</v>
      </c>
      <c r="C10" s="36" t="s">
        <v>16534</v>
      </c>
      <c r="D10" s="41" t="s">
        <v>16522</v>
      </c>
      <c r="E10" s="37">
        <v>109161.32</v>
      </c>
      <c r="F10" s="30" t="s">
        <v>16499</v>
      </c>
    </row>
    <row r="11" spans="1:6" ht="14.4" thickBot="1" x14ac:dyDescent="0.3">
      <c r="A11" s="22" t="str">
        <f>'+'!$A18</f>
        <v>TSF009/18/00053-A-20180427-1</v>
      </c>
      <c r="B11" s="22" t="str">
        <f>'+'!$B18</f>
        <v>A59769265</v>
      </c>
      <c r="C11" s="36" t="s">
        <v>16535</v>
      </c>
      <c r="D11" s="41" t="s">
        <v>16523</v>
      </c>
      <c r="E11" s="37">
        <v>140749.48000000001</v>
      </c>
      <c r="F11" s="30" t="s">
        <v>16499</v>
      </c>
    </row>
    <row r="12" spans="1:6" ht="14.4" thickBot="1" x14ac:dyDescent="0.3">
      <c r="A12" s="22" t="str">
        <f>'+'!$A42</f>
        <v>TSF009/18/00072-A-20180427-1</v>
      </c>
      <c r="B12" s="22" t="str">
        <f>'+'!$B42</f>
        <v>G65258410</v>
      </c>
      <c r="C12" s="36" t="s">
        <v>16514</v>
      </c>
      <c r="D12" s="41" t="s">
        <v>16506</v>
      </c>
      <c r="E12" s="37">
        <v>150000</v>
      </c>
      <c r="F12" s="30" t="s">
        <v>16499</v>
      </c>
    </row>
    <row r="13" spans="1:6" ht="14.4" thickBot="1" x14ac:dyDescent="0.3">
      <c r="A13" s="22" t="str">
        <f>'+'!$A12</f>
        <v>TSF009/18/00045-A-20180427-1</v>
      </c>
      <c r="B13" s="22" t="str">
        <f>'+'!$B12</f>
        <v>G17695768</v>
      </c>
      <c r="C13" s="36" t="s">
        <v>16515</v>
      </c>
      <c r="D13" s="41" t="s">
        <v>16507</v>
      </c>
      <c r="E13" s="37">
        <v>120446.84</v>
      </c>
      <c r="F13" s="30" t="s">
        <v>16499</v>
      </c>
    </row>
    <row r="14" spans="1:6" ht="14.4" thickBot="1" x14ac:dyDescent="0.3">
      <c r="A14" s="22" t="str">
        <f>'+'!$A69</f>
        <v>TSF009/18/00100-A-20180502-1</v>
      </c>
      <c r="B14" s="22" t="str">
        <f>'+'!$B69</f>
        <v>G61852000</v>
      </c>
      <c r="C14" s="36" t="s">
        <v>16520</v>
      </c>
      <c r="D14" s="41" t="s">
        <v>16519</v>
      </c>
      <c r="E14" s="37">
        <v>148051.13</v>
      </c>
      <c r="F14" s="30" t="s">
        <v>16499</v>
      </c>
    </row>
    <row r="15" spans="1:6" ht="14.4" thickBot="1" x14ac:dyDescent="0.3">
      <c r="A15" s="22" t="str">
        <f>'+'!$A5</f>
        <v>TSF009/18/00003-A-20180423-1</v>
      </c>
      <c r="B15" s="22" t="str">
        <f>'+'!$B5</f>
        <v>G62292545</v>
      </c>
      <c r="C15" s="36" t="s">
        <v>16516</v>
      </c>
      <c r="D15" s="41" t="s">
        <v>16508</v>
      </c>
      <c r="E15" s="37">
        <v>148124.25</v>
      </c>
      <c r="F15" s="30" t="s">
        <v>16499</v>
      </c>
    </row>
    <row r="16" spans="1:6" ht="14.4" thickBot="1" x14ac:dyDescent="0.3">
      <c r="A16" s="22" t="str">
        <f>'+'!$A43</f>
        <v>TSF009/18/00078-A-20180427-1</v>
      </c>
      <c r="B16" s="22" t="str">
        <f>'+'!$B43</f>
        <v>G64049372</v>
      </c>
      <c r="C16" s="36" t="s">
        <v>16536</v>
      </c>
      <c r="D16" s="41" t="s">
        <v>16524</v>
      </c>
      <c r="E16" s="37">
        <v>105873.60000000001</v>
      </c>
      <c r="F16" s="30" t="s">
        <v>16499</v>
      </c>
    </row>
    <row r="17" spans="1:6" ht="14.4" thickBot="1" x14ac:dyDescent="0.3">
      <c r="A17" s="22" t="str">
        <f>'+'!$A86</f>
        <v>TSF009/18/00121-A-20180502-1</v>
      </c>
      <c r="B17" s="22" t="str">
        <f>'+'!$B86</f>
        <v>G55121909</v>
      </c>
      <c r="C17" s="36" t="s">
        <v>16537</v>
      </c>
      <c r="D17" s="41" t="s">
        <v>16525</v>
      </c>
      <c r="E17" s="37">
        <v>70375.5</v>
      </c>
      <c r="F17" s="30" t="s">
        <v>16499</v>
      </c>
    </row>
    <row r="18" spans="1:6" ht="14.4" thickBot="1" x14ac:dyDescent="0.3">
      <c r="A18" s="22" t="str">
        <f>'+'!$A113</f>
        <v>TSF009/18/00061-A-20180427-1</v>
      </c>
      <c r="B18" s="22" t="str">
        <f>'+'!$B113</f>
        <v>G08882318</v>
      </c>
      <c r="C18" s="36" t="s">
        <v>16538</v>
      </c>
      <c r="D18" s="41" t="s">
        <v>312</v>
      </c>
      <c r="E18" s="37">
        <v>91455.02</v>
      </c>
      <c r="F18" s="30" t="s">
        <v>16499</v>
      </c>
    </row>
    <row r="19" spans="1:6" ht="14.4" thickBot="1" x14ac:dyDescent="0.3">
      <c r="A19" s="22" t="str">
        <f>'+'!$A15</f>
        <v>TSF009/18/00016-A-20180425-1</v>
      </c>
      <c r="B19" s="22" t="str">
        <f>'+'!$B15</f>
        <v>G60176328</v>
      </c>
      <c r="C19" s="36" t="s">
        <v>16539</v>
      </c>
      <c r="D19" s="41" t="s">
        <v>16526</v>
      </c>
      <c r="E19" s="37">
        <v>71173.42</v>
      </c>
      <c r="F19" s="30" t="s">
        <v>16499</v>
      </c>
    </row>
    <row r="20" spans="1:6" ht="14.4" thickBot="1" x14ac:dyDescent="0.3">
      <c r="A20" s="22" t="str">
        <f>'+'!$A75</f>
        <v>TSF009/18/00046-A-20180427-1</v>
      </c>
      <c r="B20" s="22" t="str">
        <f>'+'!$B75</f>
        <v>G17603325</v>
      </c>
      <c r="C20" s="36" t="s">
        <v>16540</v>
      </c>
      <c r="D20" s="41" t="s">
        <v>16527</v>
      </c>
      <c r="E20" s="37">
        <v>108900</v>
      </c>
      <c r="F20" s="30" t="s">
        <v>16499</v>
      </c>
    </row>
    <row r="21" spans="1:6" ht="14.4" thickBot="1" x14ac:dyDescent="0.3">
      <c r="A21" s="22" t="str">
        <f>'+'!$A101</f>
        <v>TSF009/18/00109-A-20180502-1</v>
      </c>
      <c r="B21" s="22" t="str">
        <f>'+'!$B101</f>
        <v>G64302904</v>
      </c>
      <c r="C21" s="36" t="s">
        <v>16541</v>
      </c>
      <c r="D21" s="41" t="s">
        <v>16528</v>
      </c>
      <c r="E21" s="37">
        <v>145176.03</v>
      </c>
      <c r="F21" s="30" t="s">
        <v>16499</v>
      </c>
    </row>
    <row r="22" spans="1:6" ht="14.4" thickBot="1" x14ac:dyDescent="0.3">
      <c r="A22" s="22" t="str">
        <f>'+'!$A45</f>
        <v>TSF009/18/00073-A-20180427-1</v>
      </c>
      <c r="B22" s="22" t="str">
        <f>'+'!$B45</f>
        <v>G62299029</v>
      </c>
      <c r="C22" s="36" t="s">
        <v>16542</v>
      </c>
      <c r="D22" s="41" t="s">
        <v>16529</v>
      </c>
      <c r="E22" s="37">
        <v>41594.18</v>
      </c>
      <c r="F22" s="30" t="s">
        <v>16499</v>
      </c>
    </row>
    <row r="23" spans="1:6" ht="14.4" thickBot="1" x14ac:dyDescent="0.3">
      <c r="A23" s="22" t="str">
        <f>'+'!$A126</f>
        <v>TSF009/18/00107-A-20180502-1</v>
      </c>
      <c r="B23" s="22" t="str">
        <f>'+'!$B126</f>
        <v>G43604628</v>
      </c>
      <c r="C23" s="36" t="s">
        <v>16543</v>
      </c>
      <c r="D23" s="41" t="s">
        <v>16517</v>
      </c>
      <c r="E23" s="37">
        <v>48064.41</v>
      </c>
      <c r="F23" s="30" t="s">
        <v>16499</v>
      </c>
    </row>
    <row r="24" spans="1:6" ht="14.4" thickBot="1" x14ac:dyDescent="0.3">
      <c r="A24" s="22" t="str">
        <f>'+'!$A23</f>
        <v>TSF009/18/00022-A-20180425-1</v>
      </c>
      <c r="B24" s="22" t="str">
        <f>'+'!$B23</f>
        <v>G60604204</v>
      </c>
      <c r="C24" s="36" t="s">
        <v>16544</v>
      </c>
      <c r="D24" s="41" t="s">
        <v>16530</v>
      </c>
      <c r="E24" s="37">
        <v>27527.59</v>
      </c>
      <c r="F24" s="30" t="s">
        <v>16499</v>
      </c>
    </row>
    <row r="25" spans="1:6" ht="14.4" thickBot="1" x14ac:dyDescent="0.3">
      <c r="A25" s="22" t="str">
        <f>'+'!$A102</f>
        <v>TSF009/18/00114-A-20180502-1</v>
      </c>
      <c r="B25" s="22" t="str">
        <f>'+'!$B102</f>
        <v>G60566460</v>
      </c>
      <c r="C25" s="36" t="s">
        <v>16518</v>
      </c>
      <c r="D25" s="41" t="s">
        <v>173</v>
      </c>
      <c r="E25" s="37">
        <v>59504.85</v>
      </c>
      <c r="F25" s="30" t="s">
        <v>16499</v>
      </c>
    </row>
    <row r="26" spans="1:6" ht="14.4" thickBot="1" x14ac:dyDescent="0.3">
      <c r="A26" s="22" t="str">
        <f>'+'!$A99</f>
        <v>TSF009/18/00138-A-20180503-1</v>
      </c>
      <c r="B26" s="22" t="str">
        <f>'+'!$B99</f>
        <v>G60184348</v>
      </c>
      <c r="C26" s="36" t="s">
        <v>16545</v>
      </c>
      <c r="D26" s="41" t="s">
        <v>16531</v>
      </c>
      <c r="E26" s="37">
        <v>52458.17</v>
      </c>
      <c r="F26" s="30" t="s">
        <v>16499</v>
      </c>
    </row>
    <row r="27" spans="1:6" ht="14.4" thickBot="1" x14ac:dyDescent="0.3">
      <c r="A27" s="22" t="str">
        <f>'+'!$A8</f>
        <v>TSF009/18/00025-A-20180426-1</v>
      </c>
      <c r="B27" s="22" t="str">
        <f>'+'!$B8</f>
        <v>F08640997</v>
      </c>
      <c r="C27" s="33"/>
      <c r="D27" s="33"/>
      <c r="E27" s="34"/>
      <c r="F27" s="35"/>
    </row>
    <row r="29" spans="1:6" ht="14.4" thickBot="1" x14ac:dyDescent="0.3"/>
    <row r="30" spans="1:6" ht="14.4" thickTop="1" x14ac:dyDescent="0.25">
      <c r="C30" s="32" t="s">
        <v>16500</v>
      </c>
    </row>
    <row r="31" spans="1:6" ht="34.799999999999997" thickBot="1" x14ac:dyDescent="0.3">
      <c r="C31" s="38" t="s">
        <v>16546</v>
      </c>
    </row>
    <row r="32" spans="1:6" ht="14.4" thickTop="1" x14ac:dyDescent="0.25">
      <c r="C32" s="22"/>
    </row>
    <row r="34" spans="3:3" x14ac:dyDescent="0.25">
      <c r="C34" s="31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25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2019-06-17T11:53:32Z</dcterms:modified>
</cp:coreProperties>
</file>