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'=+3.000'!$A$2:$F$38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38" i="1"/>
  <c r="A32" i="1"/>
  <c r="A30" i="1"/>
  <c r="A5" i="1"/>
  <c r="A14" i="1"/>
  <c r="A22" i="1"/>
  <c r="A13" i="1"/>
  <c r="A17" i="1"/>
  <c r="A18" i="1"/>
  <c r="A31" i="1"/>
  <c r="A35" i="1"/>
  <c r="A26" i="1"/>
  <c r="A11" i="1"/>
  <c r="A24" i="1"/>
  <c r="A3" i="1"/>
  <c r="A25" i="1"/>
  <c r="A20" i="1"/>
  <c r="A9" i="1"/>
  <c r="A33" i="1"/>
  <c r="A12" i="1"/>
  <c r="A36" i="1"/>
  <c r="A27" i="1"/>
  <c r="A4" i="1"/>
  <c r="A6" i="1"/>
  <c r="A7" i="1"/>
  <c r="A16" i="1"/>
  <c r="A28" i="1"/>
  <c r="A15" i="1"/>
  <c r="A21" i="1"/>
  <c r="A37" i="1"/>
  <c r="A29" i="1"/>
  <c r="A19" i="1"/>
  <c r="A10" i="1"/>
  <c r="A23" i="1"/>
  <c r="A8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37" i="1"/>
  <c r="B16" i="1"/>
  <c r="B7" i="1"/>
  <c r="B12" i="1"/>
  <c r="B33" i="1"/>
  <c r="B20" i="1"/>
  <c r="B18" i="1"/>
  <c r="B17" i="1"/>
  <c r="B14" i="1"/>
  <c r="B34" i="1"/>
  <c r="I116" i="11"/>
  <c r="I113" i="11"/>
  <c r="I112" i="11"/>
  <c r="D4" i="8"/>
  <c r="D4" i="10"/>
  <c r="B10" i="1"/>
  <c r="B19" i="1"/>
  <c r="B29" i="1"/>
  <c r="B15" i="1"/>
  <c r="B28" i="1"/>
  <c r="B6" i="1"/>
  <c r="B4" i="1"/>
  <c r="B36" i="1"/>
  <c r="B9" i="1"/>
  <c r="B25" i="1"/>
  <c r="B11" i="1"/>
  <c r="B26" i="1"/>
  <c r="B31" i="1"/>
  <c r="B13" i="1"/>
  <c r="B5" i="1"/>
  <c r="B30" i="1"/>
  <c r="B32" i="1"/>
  <c r="B38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<sst xmlns="http://schemas.openxmlformats.org/spreadsheetml/2006/main" count="93278" uniqueCount="16557">
  <si>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</si>
  <si>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</si>
  <si>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</si>
  <si>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</si>
  <si>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</si>
  <si>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</si>
  <si>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</si>
  <si>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</si>
  <si>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</si>
  <si>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</si>
  <si>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</si>
  <si>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</si>
  <si>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</si>
  <si>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</si>
  <si>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</si>
  <si>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</si>
  <si>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</si>
  <si>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</si>
  <si>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</si>
  <si>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</si>
  <si>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</si>
  <si>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</si>
  <si>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</si>
  <si>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</si>
  <si>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</si>
  <si>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</si>
  <si>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</si>
  <si>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</si>
  <si>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</si>
  <si>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</si>
  <si>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</si>
  <si>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</si>
  <si>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</si>
  <si>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</si>
  <si>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</si>
  <si>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</si>
  <si>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</si>
  <si>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</si>
  <si>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</si>
  <si>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</si>
  <si>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</si>
  <si>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</si>
  <si>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</si>
  <si>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</si>
  <si>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</si>
  <si>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</si>
  <si>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</si>
  <si>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</si>
  <si>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</si>
  <si>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</si>
  <si>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</si>
  <si>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</si>
  <si>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</si>
  <si>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</si>
  <si>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</si>
  <si>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</si>
  <si>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</si>
  <si>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</si>
  <si>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</si>
  <si>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</si>
  <si>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</si>
  <si>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</si>
  <si>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</si>
  <si>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</si>
  <si>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</si>
  <si>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</si>
  <si>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</si>
  <si>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</si>
  <si>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</si>
  <si>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</si>
  <si>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</si>
  <si>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</si>
  <si>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</si>
  <si>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</si>
  <si>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</si>
  <si>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</si>
  <si>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</si>
  <si>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</si>
  <si>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</si>
  <si>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</si>
  <si>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</si>
  <si>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</si>
  <si>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</si>
  <si>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</si>
  <si>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</si>
  <si>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</si>
  <si>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</si>
  <si>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</si>
  <si>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</si>
  <si>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</si>
  <si>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</si>
  <si>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</si>
  <si>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</si>
  <si>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</si>
  <si>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</si>
  <si>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</si>
  <si>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</si>
  <si>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</si>
  <si>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</si>
  <si>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</si>
  <si>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</si>
  <si>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</si>
  <si>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</si>
  <si>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</si>
  <si>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</si>
  <si>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</si>
  <si>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</si>
  <si>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</si>
  <si>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</si>
  <si>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</si>
  <si>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</si>
  <si>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</si>
  <si>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</si>
  <si>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</si>
  <si>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</si>
  <si>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</si>
  <si>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</si>
  <si>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</si>
  <si>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</si>
  <si>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</si>
  <si>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</si>
  <si>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</si>
  <si>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</si>
  <si>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</si>
  <si>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</si>
  <si>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</si>
  <si>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</si>
  <si>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</si>
  <si>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</si>
  <si>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</si>
  <si>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</si>
  <si>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</si>
  <si>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</si>
  <si>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</si>
  <si>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</si>
  <si>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</si>
  <si>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</si>
  <si>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</si>
  <si>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</si>
  <si>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</si>
  <si>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</si>
  <si>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</si>
  <si>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</si>
  <si>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</si>
  <si>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</si>
  <si>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</si>
  <si>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</si>
  <si>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</si>
  <si>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</si>
  <si>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</si>
  <si>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</si>
  <si>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</si>
  <si>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</si>
  <si>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</si>
  <si>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</si>
  <si>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</si>
  <si>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</si>
  <si>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</si>
  <si>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</si>
  <si>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</si>
  <si>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</si>
  <si>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</si>
  <si>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</si>
  <si>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</si>
  <si>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</si>
  <si>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</si>
  <si>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</si>
  <si>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</si>
  <si>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</si>
  <si>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</si>
  <si>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</si>
  <si>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</si>
  <si>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</si>
  <si>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</si>
  <si>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</si>
  <si>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</si>
  <si>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</si>
  <si>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</si>
  <si>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</si>
  <si>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</si>
  <si>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</si>
  <si>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</si>
  <si>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</si>
  <si>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</si>
  <si>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</si>
  <si>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</si>
  <si>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</si>
  <si>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</si>
  <si>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</si>
  <si>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</si>
  <si>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</si>
  <si>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</si>
  <si>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</si>
  <si>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</si>
  <si>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</si>
  <si>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</si>
  <si>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</si>
  <si>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</si>
  <si>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</si>
  <si>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</si>
  <si>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</si>
  <si>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</si>
  <si>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</si>
  <si>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</si>
  <si>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</si>
  <si>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</si>
  <si>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</si>
  <si>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</si>
  <si>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</si>
  <si>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</si>
  <si>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</si>
  <si>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</si>
  <si>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</si>
  <si>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</si>
  <si>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</si>
  <si>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</si>
  <si>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</si>
  <si>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</si>
  <si>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</si>
  <si>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</si>
  <si>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</si>
  <si>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</si>
  <si>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</si>
  <si>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</si>
  <si>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</si>
  <si>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</si>
  <si>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</si>
  <si>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</si>
  <si>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</si>
  <si>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</si>
  <si>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</si>
  <si>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</si>
  <si>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</si>
  <si>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</si>
  <si>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</si>
  <si>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</si>
  <si>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</si>
  <si>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</si>
  <si>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</si>
  <si>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</si>
  <si>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</si>
  <si>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</si>
  <si>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</si>
  <si>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</si>
  <si>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</si>
  <si>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</si>
  <si>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</si>
  <si>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</si>
  <si>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</si>
  <si>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</si>
  <si>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</si>
  <si>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</si>
  <si>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</si>
  <si>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</si>
  <si>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</si>
  <si>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</si>
  <si>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</si>
  <si>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</si>
  <si>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</si>
  <si>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</si>
  <si>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</si>
  <si>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</si>
  <si>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</si>
  <si>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</si>
  <si>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</si>
  <si>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</si>
  <si>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</si>
  <si>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</si>
  <si>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</si>
  <si>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</si>
  <si>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</si>
  <si>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</si>
  <si>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</si>
  <si>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</si>
  <si>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</si>
  <si>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</si>
  <si>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</si>
  <si>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</si>
  <si>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</si>
  <si>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</si>
  <si>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</si>
  <si>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</si>
  <si>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</si>
  <si>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</si>
  <si>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</si>
  <si>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</si>
  <si>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</si>
  <si>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</si>
  <si>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</si>
  <si>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</si>
  <si>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</si>
  <si>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</si>
  <si>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</si>
  <si>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</si>
  <si>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</si>
  <si>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</si>
  <si>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</si>
  <si>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</si>
  <si>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</si>
  <si>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</si>
  <si>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</si>
  <si>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</si>
  <si>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</si>
  <si>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</si>
  <si>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</si>
  <si>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</si>
  <si>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</si>
  <si>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</si>
  <si>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</si>
  <si>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</si>
  <si>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</si>
  <si>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</si>
  <si>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</si>
  <si>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</si>
  <si>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</si>
  <si>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</si>
  <si>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</si>
  <si>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</si>
  <si>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</si>
  <si>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</si>
  <si>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</si>
  <si>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</si>
  <si>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</si>
  <si>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</si>
  <si>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</si>
  <si>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</si>
  <si>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</si>
  <si>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</si>
  <si>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</si>
  <si>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</si>
  <si>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</si>
  <si>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</si>
  <si>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</si>
  <si>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</si>
  <si>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</si>
  <si>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</si>
  <si>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</si>
  <si>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</si>
  <si>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</si>
  <si>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</si>
  <si>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</si>
  <si>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</si>
  <si>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</si>
  <si>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</si>
  <si>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</si>
  <si>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</si>
  <si>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</si>
  <si>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</si>
  <si>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</si>
  <si>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</si>
  <si>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</si>
  <si>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</si>
  <si>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</si>
  <si>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</si>
  <si>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</si>
  <si>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</si>
  <si>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</si>
  <si>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</si>
  <si>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</si>
  <si>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</si>
  <si>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</si>
  <si>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</si>
  <si>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</si>
  <si>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</si>
  <si>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</si>
  <si>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</si>
  <si>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</si>
  <si>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</si>
  <si>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</si>
  <si>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</si>
  <si>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</si>
  <si>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</si>
  <si>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</si>
  <si>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</si>
  <si>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</si>
  <si>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</si>
  <si>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</si>
  <si>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</si>
  <si>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</si>
  <si>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</si>
  <si>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</si>
  <si>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</si>
  <si>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</si>
  <si>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</si>
  <si>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</si>
  <si>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</si>
  <si>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</si>
  <si>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</si>
  <si>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</si>
  <si>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</si>
  <si>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</si>
  <si>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</si>
  <si>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</si>
  <si>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</si>
  <si>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</si>
  <si>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</si>
  <si>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</si>
  <si>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</si>
  <si>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</si>
  <si>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</si>
  <si>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</si>
  <si>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</si>
  <si>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</si>
  <si>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</si>
  <si>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</si>
  <si>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</si>
  <si>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</si>
  <si>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</si>
  <si>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</si>
  <si>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</si>
  <si>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</si>
  <si>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</si>
  <si>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</si>
  <si>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</si>
  <si>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</si>
  <si>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</si>
  <si>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</si>
  <si>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</si>
  <si>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</si>
  <si>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</si>
  <si>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</si>
  <si>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</si>
  <si>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</si>
  <si>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</si>
  <si>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</si>
  <si>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</si>
  <si>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</si>
  <si>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</si>
  <si>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</si>
  <si>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</si>
  <si>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</si>
  <si>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</si>
  <si>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</si>
  <si>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</si>
  <si>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</si>
  <si>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</si>
  <si>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</si>
  <si>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</si>
  <si>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</si>
  <si>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</si>
  <si>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</si>
  <si>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</si>
  <si>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</si>
  <si>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</si>
  <si>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</si>
  <si>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</si>
  <si>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</si>
  <si>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</si>
  <si>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</si>
  <si>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</si>
  <si>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</si>
  <si>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</si>
  <si>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</si>
  <si>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</si>
  <si>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</si>
  <si>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</si>
  <si>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</si>
  <si>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</si>
  <si>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</si>
  <si>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</si>
  <si>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</si>
  <si>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</si>
  <si>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</si>
  <si>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</si>
  <si>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</si>
  <si>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</si>
  <si>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</si>
  <si>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</si>
  <si>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</si>
  <si>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</si>
  <si>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</si>
  <si>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</si>
  <si>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</si>
  <si>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</si>
  <si>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</si>
  <si>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</si>
  <si>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</si>
  <si>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</si>
  <si>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</si>
  <si>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</si>
  <si>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</si>
  <si>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</si>
  <si>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</si>
  <si>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</si>
  <si>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</si>
  <si>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</si>
  <si>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</si>
  <si>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</si>
  <si>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</si>
  <si>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</si>
  <si>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</si>
  <si>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</si>
  <si>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</si>
  <si>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</si>
  <si>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</si>
  <si>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</si>
  <si>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</si>
  <si>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</si>
  <si>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</si>
  <si>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</si>
  <si>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</si>
  <si>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</si>
  <si>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</si>
  <si>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</si>
  <si>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</si>
  <si>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</si>
  <si>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</si>
  <si>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</si>
  <si>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</si>
  <si>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</si>
  <si>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</si>
  <si>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</si>
  <si>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</si>
  <si>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</si>
  <si>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</si>
  <si>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</si>
  <si>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</si>
  <si>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</si>
  <si>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</si>
  <si>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</si>
  <si>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</si>
  <si>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</si>
  <si>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</si>
  <si>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</si>
  <si>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</si>
  <si>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</si>
  <si>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</si>
  <si>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</si>
  <si>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</si>
  <si>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</si>
  <si>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</si>
  <si>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</si>
  <si>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</si>
  <si>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</si>
  <si>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</si>
  <si>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</si>
  <si>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</si>
  <si>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</si>
  <si>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</si>
  <si>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</si>
  <si>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</si>
  <si>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</si>
  <si>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</si>
  <si>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</si>
  <si>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</si>
  <si>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</si>
  <si>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</si>
  <si>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</si>
  <si>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</si>
  <si>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</si>
  <si>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</si>
  <si>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</si>
  <si>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</si>
  <si>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</si>
  <si>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</si>
  <si>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</si>
  <si>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</si>
  <si>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</si>
  <si>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</si>
  <si>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</si>
  <si>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</si>
  <si>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</si>
  <si>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</si>
  <si>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</si>
  <si>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</si>
  <si>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</si>
  <si>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</si>
  <si>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</si>
  <si>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</si>
  <si>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</si>
  <si>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</si>
  <si>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</si>
  <si>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</si>
  <si>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</si>
  <si>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</si>
  <si>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</si>
  <si>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</si>
  <si>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</si>
  <si>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</si>
  <si>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</si>
  <si>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</si>
  <si>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</si>
  <si>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</si>
  <si>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</si>
  <si>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</si>
  <si>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</si>
  <si>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</si>
  <si>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</si>
  <si>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</si>
  <si>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</si>
  <si>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</si>
  <si>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</si>
  <si>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</si>
  <si>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</si>
  <si>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</si>
  <si>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</si>
  <si>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</si>
  <si>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</si>
  <si>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</si>
  <si>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</si>
  <si>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</si>
  <si>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</si>
  <si>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</si>
  <si>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</si>
  <si>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</si>
  <si>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</si>
  <si>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</si>
  <si>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</si>
  <si>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</si>
  <si>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</si>
  <si>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</si>
  <si>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</si>
  <si>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</si>
  <si>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</si>
  <si>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</si>
  <si>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</si>
  <si>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</si>
  <si>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</si>
  <si>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</si>
  <si>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</si>
  <si>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</si>
  <si>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</si>
  <si>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</si>
  <si>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</si>
  <si>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</si>
  <si>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</si>
  <si>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</si>
  <si>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</si>
  <si>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</si>
  <si>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</si>
  <si>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</si>
  <si>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</si>
  <si>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</si>
  <si>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</si>
  <si>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</si>
  <si>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</si>
  <si>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</si>
  <si>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</si>
  <si>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</si>
  <si>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</si>
  <si>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</si>
  <si>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</si>
  <si>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</si>
  <si>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</si>
  <si>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</si>
  <si>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</si>
  <si>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</si>
  <si>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</si>
  <si>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</si>
  <si>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</si>
  <si>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</si>
  <si>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</si>
  <si>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</si>
  <si>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</si>
  <si>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</si>
  <si>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</si>
  <si>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</si>
  <si>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</si>
  <si>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</si>
  <si>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</si>
  <si>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</si>
  <si>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</si>
  <si>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</si>
  <si>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</si>
  <si>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</si>
  <si>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</si>
  <si>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</si>
  <si>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</si>
  <si>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</si>
  <si>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</si>
  <si>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</si>
  <si>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</si>
  <si>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</si>
  <si>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</si>
  <si>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</si>
  <si>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</si>
  <si>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</si>
  <si>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</si>
  <si>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</si>
  <si>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</si>
  <si>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</si>
  <si>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</si>
  <si>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</si>
  <si>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</si>
  <si>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</si>
  <si>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</si>
  <si>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</si>
  <si>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</si>
  <si>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</si>
  <si>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</si>
  <si>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</si>
  <si>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</si>
  <si>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</si>
  <si>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</si>
  <si>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</si>
  <si>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</si>
  <si>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</si>
  <si>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</si>
  <si>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</si>
  <si>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</si>
  <si>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</si>
  <si>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</si>
  <si>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</si>
  <si>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</si>
  <si>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</si>
  <si>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</si>
  <si>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</si>
  <si>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</si>
  <si>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</si>
  <si>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</si>
  <si>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</si>
  <si>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</si>
  <si>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</si>
  <si>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</si>
  <si>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</si>
  <si>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</si>
  <si>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</si>
  <si>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</si>
  <si>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</si>
  <si>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</si>
  <si>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</si>
  <si>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</si>
  <si>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</si>
  <si>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</si>
  <si>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</si>
  <si>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</si>
  <si>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</si>
  <si>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</si>
  <si>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</si>
  <si>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</si>
  <si>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</si>
  <si>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</si>
  <si>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</si>
  <si>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</si>
  <si>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</si>
  <si>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</si>
  <si>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</si>
  <si>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</si>
  <si>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</si>
  <si>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</si>
  <si>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</si>
  <si>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</si>
  <si>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</si>
  <si>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</si>
  <si>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</si>
  <si>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</si>
  <si>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</si>
  <si>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</si>
  <si>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</si>
  <si>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</si>
  <si>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</si>
  <si>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</si>
  <si>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</si>
  <si>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</si>
  <si>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</si>
  <si>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</si>
  <si>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</si>
  <si>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</si>
  <si>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</si>
  <si>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</si>
  <si>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</si>
  <si>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</si>
  <si>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</si>
  <si>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</si>
  <si>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</si>
  <si>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</si>
  <si>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</si>
  <si>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</si>
  <si>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</si>
  <si>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</si>
  <si>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</si>
  <si>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</si>
  <si>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</si>
  <si>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</si>
  <si>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</si>
  <si>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</si>
  <si>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</si>
  <si>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</si>
  <si>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</si>
  <si>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</si>
  <si>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</si>
  <si>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</si>
  <si>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</si>
  <si>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</si>
  <si>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</si>
  <si>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</si>
  <si>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</si>
  <si>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</si>
  <si>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</si>
  <si>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</si>
  <si>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</si>
  <si>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</si>
  <si>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</si>
  <si>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</si>
  <si>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</si>
  <si>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</si>
  <si>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</si>
  <si>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</si>
  <si>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</si>
  <si>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</si>
  <si>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</si>
  <si>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</si>
  <si>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</si>
  <si>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</si>
  <si>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</si>
  <si>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</si>
  <si>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</si>
  <si>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</si>
  <si>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</si>
  <si>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</si>
  <si>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</si>
  <si>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</si>
  <si>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</si>
  <si>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</si>
  <si>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</si>
  <si>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</si>
  <si>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</si>
  <si>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</si>
  <si>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</si>
  <si>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</si>
  <si>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</si>
  <si>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</si>
  <si>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</si>
  <si>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</si>
  <si>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</si>
  <si>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</si>
  <si>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</si>
  <si>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</si>
  <si>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</si>
  <si>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</si>
  <si>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</si>
  <si>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</si>
  <si>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</si>
  <si>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</si>
  <si>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</si>
  <si>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</si>
  <si>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</si>
  <si>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</si>
  <si>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</si>
  <si>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</si>
  <si>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</si>
  <si>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</si>
  <si>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</si>
  <si>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</si>
  <si>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</si>
  <si>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</si>
  <si>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</si>
  <si>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</si>
  <si>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</si>
  <si>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</si>
  <si>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</si>
  <si>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</si>
  <si>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</si>
  <si>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</si>
  <si>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</si>
  <si>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</si>
  <si>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</si>
  <si>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</si>
  <si>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</si>
  <si>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</si>
  <si>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</si>
  <si>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</si>
  <si>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</si>
  <si>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</si>
  <si>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</si>
  <si>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</si>
  <si>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</si>
  <si>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</si>
  <si>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</si>
  <si>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</si>
  <si>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</si>
  <si>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</si>
  <si>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</si>
  <si>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</si>
  <si>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</si>
  <si>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</si>
  <si>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</si>
  <si>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</si>
  <si>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</si>
  <si>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</si>
  <si>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</si>
  <si>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</si>
  <si>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</si>
  <si>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</si>
  <si>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</si>
  <si>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</si>
  <si>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</si>
  <si>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</si>
  <si>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</si>
  <si>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</si>
  <si>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</si>
  <si>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</si>
  <si>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</si>
  <si>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</si>
  <si>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</si>
  <si>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</si>
  <si>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</si>
  <si>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</si>
  <si>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</si>
  <si>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</si>
  <si>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</si>
  <si>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</si>
  <si>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</si>
  <si>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</si>
  <si>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</si>
  <si>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</si>
  <si>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</si>
  <si>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</si>
  <si>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</si>
  <si>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</si>
  <si>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</si>
  <si>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</si>
  <si>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</si>
  <si>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</si>
  <si>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</si>
  <si>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</si>
  <si>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</si>
  <si>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</si>
  <si>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</si>
  <si>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</si>
  <si>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</si>
  <si>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</si>
  <si>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</si>
  <si>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</si>
  <si>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</si>
  <si>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</si>
  <si>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</si>
  <si>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</si>
  <si>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</si>
  <si>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</si>
  <si>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</si>
  <si>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</si>
  <si>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</si>
  <si>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</si>
  <si>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</si>
  <si>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</si>
  <si>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</si>
  <si>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</si>
  <si>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</si>
  <si>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</si>
  <si>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</si>
  <si>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</si>
  <si>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</si>
  <si>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</si>
  <si>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</si>
  <si>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</si>
  <si>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</si>
  <si>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</si>
  <si>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</si>
  <si>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</si>
  <si>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</si>
  <si>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</si>
  <si>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</si>
  <si>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</si>
  <si>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</si>
  <si>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</si>
  <si>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</si>
  <si>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</si>
  <si>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</si>
  <si>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</si>
  <si>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</si>
  <si>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</si>
  <si>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</si>
  <si>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</si>
  <si>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</si>
  <si>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</si>
  <si>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</si>
  <si>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</si>
  <si>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</si>
  <si>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</si>
  <si>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</si>
  <si>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</si>
  <si>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</si>
  <si>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</si>
  <si>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</si>
  <si>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</si>
  <si>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</si>
  <si>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</si>
  <si>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</si>
  <si>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</si>
  <si>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</si>
  <si>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</si>
  <si>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</si>
  <si>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</si>
  <si>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</si>
  <si>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</si>
  <si>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</si>
  <si>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</si>
  <si>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</si>
  <si>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</si>
  <si>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</si>
  <si>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</si>
  <si>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</si>
  <si>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</si>
  <si>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</si>
  <si>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</si>
  <si>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</si>
  <si>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</si>
  <si>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</si>
  <si>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</si>
  <si>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</si>
  <si>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</si>
  <si>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</si>
  <si>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</si>
  <si>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</si>
  <si>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</si>
  <si>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</si>
  <si>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</si>
  <si>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</si>
  <si>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</si>
  <si>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</si>
  <si>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</si>
  <si>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</si>
  <si>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</si>
  <si>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</si>
  <si>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</si>
  <si>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</si>
  <si>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</si>
  <si>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</si>
  <si>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</si>
  <si>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</si>
  <si>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</si>
  <si>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</si>
  <si>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</si>
  <si>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</si>
  <si>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</si>
  <si>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</si>
  <si>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</si>
  <si>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</si>
  <si>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</si>
  <si>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</si>
  <si>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</si>
  <si>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</si>
  <si>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</si>
  <si>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</si>
  <si>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</si>
  <si>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</si>
  <si>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</si>
  <si>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</si>
  <si>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</si>
  <si>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</si>
  <si>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</si>
  <si>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</si>
  <si>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</si>
  <si>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</si>
  <si>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</si>
  <si>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</si>
  <si>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</si>
  <si>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</si>
  <si>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</si>
  <si>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</si>
  <si>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</si>
  <si>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</si>
  <si>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</si>
  <si>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</si>
  <si>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</si>
  <si>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</si>
  <si>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</si>
  <si>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</si>
  <si>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</si>
  <si>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</si>
  <si>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</si>
  <si>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</si>
  <si>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</si>
  <si>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</si>
  <si>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</si>
  <si>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</si>
  <si>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</si>
  <si>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</si>
  <si>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</si>
  <si>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</si>
  <si>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</si>
  <si>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</si>
  <si>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</si>
  <si>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</si>
  <si>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</si>
  <si>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</si>
  <si>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</si>
  <si>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</si>
  <si>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</si>
  <si>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</si>
  <si>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</si>
  <si>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</si>
  <si>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</si>
  <si>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</si>
  <si>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</si>
  <si>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</si>
  <si>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</si>
  <si>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</si>
  <si>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</si>
  <si>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</si>
  <si>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</si>
  <si>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</si>
  <si>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</si>
  <si>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</si>
  <si>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</si>
  <si>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</si>
  <si>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</si>
  <si>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</si>
  <si>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</si>
  <si>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</si>
  <si>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</si>
  <si>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</si>
  <si>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</si>
  <si>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</si>
  <si>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</si>
  <si>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</si>
  <si>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</si>
  <si>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</si>
  <si>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</si>
  <si>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</si>
  <si>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</si>
  <si>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</si>
  <si>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</si>
  <si>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</si>
  <si>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</si>
  <si>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</si>
  <si>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</si>
  <si>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</si>
  <si>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</si>
  <si>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</si>
  <si>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</si>
  <si>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</si>
  <si>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</si>
  <si>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</si>
  <si>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</si>
  <si>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</si>
  <si>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</si>
  <si>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</si>
  <si>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</si>
  <si>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</si>
  <si>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</si>
  <si>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</si>
  <si>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</si>
  <si>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</si>
  <si>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</si>
  <si>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</si>
  <si>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</si>
  <si>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</si>
  <si>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</si>
  <si>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</si>
  <si>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</si>
  <si>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</si>
  <si>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</si>
  <si>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</si>
  <si>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</si>
  <si>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</si>
  <si>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</si>
  <si>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</si>
  <si>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</si>
  <si>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</si>
  <si>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</si>
  <si>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</si>
  <si>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</si>
  <si>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</si>
  <si>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</si>
  <si>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</si>
  <si>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</si>
  <si>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</si>
  <si>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</si>
  <si>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</si>
  <si>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</si>
  <si>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</si>
  <si>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</si>
  <si>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</si>
  <si>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</si>
  <si>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</si>
  <si>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</si>
  <si>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</si>
  <si>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</si>
  <si>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</si>
  <si>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</si>
  <si>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</si>
  <si>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</si>
  <si>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</si>
  <si>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</si>
  <si>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</si>
  <si>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</si>
  <si>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</si>
  <si>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</si>
  <si>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</si>
  <si>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</si>
  <si>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</si>
  <si>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</si>
  <si>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</si>
  <si>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</si>
  <si>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</si>
  <si>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</si>
  <si>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</si>
  <si>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</si>
  <si>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</si>
  <si>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</si>
  <si>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</si>
  <si>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</si>
  <si>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</si>
  <si>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</si>
  <si>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</si>
  <si>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</si>
  <si>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</si>
  <si>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</si>
  <si>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</si>
  <si>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</si>
  <si>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</si>
  <si>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</si>
  <si>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</si>
  <si>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</si>
  <si>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</si>
  <si>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</si>
  <si>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</si>
  <si>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</si>
  <si>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</si>
  <si>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</si>
  <si>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</si>
  <si>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</si>
  <si>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</si>
  <si>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</si>
  <si>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</si>
  <si>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</si>
  <si>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</si>
  <si>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</si>
  <si>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</si>
  <si>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</si>
  <si>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</si>
  <si>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</si>
  <si>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</si>
  <si>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</si>
  <si>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</si>
  <si>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</si>
  <si>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</si>
  <si>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</si>
  <si>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</si>
  <si>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</si>
  <si>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</si>
  <si>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</si>
  <si>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</si>
  <si>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</si>
  <si>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</si>
  <si>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</si>
  <si>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</si>
  <si>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</si>
  <si>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</si>
  <si>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</si>
  <si>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</si>
  <si>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</si>
  <si>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</si>
  <si>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</si>
  <si>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</si>
  <si>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</si>
  <si>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</si>
  <si>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</si>
  <si>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</si>
  <si>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</si>
  <si>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</si>
  <si>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</si>
  <si>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</si>
  <si>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</si>
  <si>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</si>
  <si>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</si>
  <si>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</si>
  <si>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</si>
  <si>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</si>
  <si>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</si>
  <si>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</si>
  <si>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</si>
  <si>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</si>
  <si>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</si>
  <si>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</si>
  <si>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</si>
  <si>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</si>
  <si>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</si>
  <si>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</si>
  <si>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</si>
  <si>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</si>
  <si>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</si>
  <si>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</si>
  <si>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</si>
  <si>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</si>
  <si>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</si>
  <si>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</si>
  <si>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</si>
  <si>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</si>
  <si>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</si>
  <si>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</si>
  <si>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</si>
  <si>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</si>
  <si>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</si>
  <si>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</si>
  <si>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</si>
  <si>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</si>
  <si>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</si>
  <si>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</si>
  <si>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</si>
  <si>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</si>
  <si>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</si>
  <si>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</si>
  <si>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</si>
  <si>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</si>
  <si>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</si>
  <si>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</si>
  <si>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</si>
  <si>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</si>
  <si>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</si>
  <si>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</si>
  <si>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</si>
  <si>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</si>
  <si>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</si>
  <si>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</si>
  <si>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</si>
  <si>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</si>
  <si>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</si>
  <si>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</si>
  <si>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</si>
  <si>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</si>
  <si>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</si>
  <si>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</si>
  <si>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</si>
  <si>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</si>
  <si>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</si>
  <si>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</si>
  <si>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</si>
  <si>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</si>
  <si>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</si>
  <si>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</si>
  <si>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</si>
  <si>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</si>
  <si>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</si>
  <si>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</si>
  <si>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</si>
  <si>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</si>
  <si>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</si>
  <si>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</si>
  <si>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</si>
  <si>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</si>
  <si>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</si>
  <si>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</si>
  <si>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</si>
  <si>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</si>
  <si>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</si>
  <si>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</si>
  <si>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</si>
  <si>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</si>
  <si>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</si>
  <si>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</si>
  <si>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</si>
  <si>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</si>
  <si>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</si>
  <si>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</si>
  <si>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</si>
  <si>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</si>
  <si>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</si>
  <si>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</si>
  <si>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</si>
  <si>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</si>
  <si>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</si>
  <si>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</si>
  <si>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</si>
  <si>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</si>
  <si>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</si>
  <si>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</si>
  <si>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</si>
  <si>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</si>
  <si>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</si>
  <si>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</si>
  <si>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</si>
  <si>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</si>
  <si>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</si>
  <si>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</si>
  <si>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</si>
  <si>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</si>
  <si>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</si>
  <si>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</si>
  <si>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</si>
  <si>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</si>
  <si>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</si>
  <si>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</si>
  <si>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</si>
  <si>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</si>
  <si>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</si>
  <si>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</si>
  <si>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</si>
  <si>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</si>
  <si>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</si>
  <si>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</si>
  <si>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</si>
  <si>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</si>
  <si>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</si>
  <si>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</si>
  <si>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</si>
  <si>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</si>
  <si>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</si>
  <si>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</si>
  <si>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</si>
  <si>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</si>
  <si>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</si>
  <si>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</si>
  <si>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</si>
  <si>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</si>
  <si>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</si>
  <si>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</si>
  <si>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</si>
  <si>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</si>
  <si>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</si>
  <si>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</si>
  <si>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</si>
  <si>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</si>
  <si>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</si>
  <si>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</si>
  <si>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</si>
  <si>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</si>
  <si>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</si>
  <si>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</si>
  <si>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</si>
  <si>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</si>
  <si>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</si>
  <si>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</si>
  <si>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</si>
  <si>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</si>
  <si>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</si>
  <si>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</si>
  <si>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</si>
  <si>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</si>
  <si>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</si>
  <si>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</si>
  <si>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</si>
  <si>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</si>
  <si>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</si>
  <si>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</si>
  <si>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</si>
  <si>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</si>
  <si>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</si>
  <si>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</si>
  <si>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</si>
  <si>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</si>
  <si>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</si>
  <si>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</si>
  <si>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</si>
  <si>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</si>
  <si>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</si>
  <si>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</si>
  <si>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</si>
  <si>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</si>
  <si>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</si>
  <si>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</si>
  <si>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</si>
  <si>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</si>
  <si>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</si>
  <si>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</si>
  <si>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</si>
  <si>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</si>
  <si>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</si>
  <si>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</si>
  <si>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</si>
  <si>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</si>
  <si>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</si>
  <si>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</si>
  <si>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</si>
  <si>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</si>
  <si>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</si>
  <si>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</si>
  <si>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</si>
  <si>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</si>
  <si>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</si>
  <si>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</si>
  <si>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</si>
  <si>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</si>
  <si>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</si>
  <si>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</si>
  <si>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</si>
  <si>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</si>
  <si>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</si>
  <si>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</si>
  <si>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</si>
  <si>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</si>
  <si>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</si>
  <si>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</si>
  <si>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</si>
  <si>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</si>
  <si>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</si>
  <si>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</si>
  <si>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</si>
  <si>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</si>
  <si>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</si>
  <si>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</si>
  <si>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</si>
  <si>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</si>
  <si>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</si>
  <si>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</si>
  <si>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</si>
  <si>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</si>
  <si>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</si>
  <si>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</si>
  <si>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</si>
  <si>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</si>
  <si>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</si>
  <si>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</si>
  <si>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</si>
  <si>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</si>
  <si>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</si>
  <si>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</si>
  <si>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</si>
  <si>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</si>
  <si>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</si>
  <si>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</si>
  <si>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</si>
  <si>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</si>
  <si>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</si>
  <si>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</si>
  <si>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</si>
  <si>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</si>
  <si>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</si>
  <si>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</si>
  <si>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</si>
  <si>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</si>
  <si>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</si>
  <si>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</si>
  <si>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</si>
  <si>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</si>
  <si>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</si>
  <si>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</si>
  <si>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</si>
  <si>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</si>
  <si>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</si>
  <si>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</si>
  <si>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</si>
  <si>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</si>
  <si>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</si>
  <si>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</si>
  <si>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</si>
  <si>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</si>
  <si>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</si>
  <si>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</si>
  <si>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</si>
  <si>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</si>
  <si>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</si>
  <si>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</si>
  <si>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</si>
  <si>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</si>
  <si>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</si>
  <si>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</si>
  <si>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</si>
  <si>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</si>
  <si>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</si>
  <si>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</si>
  <si>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</si>
  <si>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</si>
  <si>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</si>
  <si>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</si>
  <si>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</si>
  <si>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</si>
  <si>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</si>
  <si>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</si>
  <si>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</si>
  <si>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</si>
  <si>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</si>
  <si>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</si>
  <si>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</si>
  <si>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</si>
  <si>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</si>
  <si>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</si>
  <si>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</si>
  <si>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</si>
  <si>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</si>
  <si>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</si>
  <si>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</si>
  <si>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</si>
  <si>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</si>
  <si>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</si>
  <si>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</si>
  <si>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</si>
  <si>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</si>
  <si>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</si>
  <si>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</si>
  <si>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</si>
  <si>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</si>
  <si>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</si>
  <si>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</si>
  <si>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</si>
  <si>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</si>
  <si>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</si>
  <si>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</si>
  <si>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</si>
  <si>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</si>
  <si>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</si>
  <si>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</si>
  <si>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</si>
  <si>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</si>
  <si>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</si>
  <si>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</si>
  <si>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</si>
  <si>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</si>
  <si>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</si>
  <si>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</si>
  <si>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</si>
  <si>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</si>
  <si>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</si>
  <si>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</si>
  <si>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</si>
  <si>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</si>
  <si>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</si>
  <si>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</si>
  <si>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</si>
  <si>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</si>
  <si>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</si>
  <si>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</si>
  <si>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</si>
  <si>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</si>
  <si>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</si>
  <si>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</si>
  <si>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</si>
  <si>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</si>
  <si>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</si>
  <si>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</si>
  <si>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</si>
  <si>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</si>
  <si>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</si>
  <si>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</si>
  <si>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</si>
  <si>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</si>
  <si>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</si>
  <si>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</si>
  <si>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</si>
  <si>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</si>
  <si>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</si>
  <si>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</si>
  <si>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</si>
  <si>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</si>
  <si>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</si>
  <si>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</si>
  <si>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</si>
  <si>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</si>
  <si>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</si>
  <si>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</si>
  <si>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</si>
  <si>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</si>
  <si>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</si>
  <si>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</si>
  <si>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</si>
  <si>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</si>
  <si>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</si>
  <si>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</si>
  <si>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</si>
  <si>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</si>
  <si>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</si>
  <si>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</si>
  <si>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</si>
  <si>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</si>
  <si>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</si>
  <si>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</si>
  <si>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</si>
  <si>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</si>
  <si>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</si>
  <si>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</si>
  <si>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</si>
  <si>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</si>
  <si>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</si>
  <si>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</si>
  <si>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</si>
  <si>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</si>
  <si>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</si>
  <si>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</si>
  <si>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</si>
  <si>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</si>
  <si>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</si>
  <si>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</si>
  <si>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</si>
  <si>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</si>
  <si>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</si>
  <si>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</si>
  <si>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</si>
  <si>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</si>
  <si>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</si>
  <si>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</si>
  <si>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</si>
  <si>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</si>
  <si>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</si>
  <si>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</si>
  <si>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</si>
  <si>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</si>
  <si>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</si>
  <si>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</si>
  <si>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</si>
  <si>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</si>
  <si>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</si>
  <si>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</si>
  <si>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</si>
  <si>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</si>
  <si>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</si>
  <si>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</si>
  <si>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</si>
  <si>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</si>
  <si>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</si>
  <si>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</si>
  <si>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</si>
  <si>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</si>
  <si>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</si>
  <si>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</si>
  <si>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</si>
  <si>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</si>
  <si>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</si>
  <si>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</si>
  <si>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</si>
  <si>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</si>
  <si>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</si>
  <si>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</si>
  <si>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</si>
  <si>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</si>
  <si>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</si>
  <si>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</si>
  <si>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</si>
  <si>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</si>
  <si>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</si>
  <si>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</si>
  <si>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</si>
  <si>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</si>
  <si>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</si>
  <si>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</si>
  <si>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</si>
  <si>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</si>
  <si>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</si>
  <si>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</si>
  <si>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</si>
  <si>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</si>
  <si>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</si>
  <si>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</si>
  <si>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</si>
  <si>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</si>
  <si>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</si>
  <si>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</si>
  <si>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</si>
  <si>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</si>
  <si>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</si>
  <si>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</si>
  <si>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</si>
  <si>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</si>
  <si>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</si>
  <si>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</si>
  <si>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</si>
  <si>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</si>
  <si>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</si>
  <si>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</si>
  <si>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</si>
  <si>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</si>
  <si>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</si>
  <si>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</si>
  <si>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</si>
  <si>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</si>
  <si>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</si>
  <si>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</si>
  <si>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</si>
  <si>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</si>
  <si>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</si>
  <si>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</si>
  <si>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</si>
  <si>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</si>
  <si>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</si>
  <si>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</si>
  <si>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</si>
  <si>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</si>
  <si>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</si>
  <si>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</si>
  <si>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</si>
  <si>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</si>
  <si>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</si>
  <si>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</si>
  <si>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</si>
  <si>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</si>
  <si>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</si>
  <si>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</si>
  <si>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</si>
  <si>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</si>
  <si>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</si>
  <si>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</si>
  <si>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</si>
  <si>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</si>
  <si>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</si>
  <si>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</si>
  <si>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</si>
  <si>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</si>
  <si>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</si>
  <si>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</si>
  <si>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</si>
  <si>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</si>
  <si>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</si>
  <si>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</si>
  <si>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</si>
  <si>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</si>
  <si>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</si>
  <si>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</si>
  <si>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</si>
  <si>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</si>
  <si>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</si>
  <si>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</si>
  <si>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</si>
  <si>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</si>
  <si>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</si>
  <si>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</si>
  <si>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</si>
  <si>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</si>
  <si>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</si>
  <si>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</si>
  <si>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</si>
  <si>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</si>
  <si>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</si>
  <si>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</si>
  <si>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</si>
  <si>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</si>
  <si>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</si>
  <si>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</si>
  <si>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</si>
  <si>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</si>
  <si>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</si>
  <si>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</si>
  <si>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</si>
  <si>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</si>
  <si>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</si>
  <si>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</si>
  <si>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</si>
  <si>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</si>
  <si>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</si>
  <si>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</si>
  <si>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</si>
  <si>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</si>
  <si>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</si>
  <si>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</si>
  <si>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</si>
  <si>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</si>
  <si>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</si>
  <si>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</si>
  <si>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</si>
  <si>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</si>
  <si>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</si>
  <si>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</si>
  <si>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</si>
  <si>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</si>
  <si>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</si>
  <si>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</si>
  <si>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</si>
  <si>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</si>
  <si>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</si>
  <si>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</si>
  <si>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</si>
  <si>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</si>
  <si>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</si>
  <si>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</si>
  <si>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</si>
  <si>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</si>
  <si>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</si>
  <si>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</si>
  <si>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</si>
  <si>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</si>
  <si>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</si>
  <si>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</si>
  <si>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</si>
  <si>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</si>
  <si>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</si>
  <si>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</si>
  <si>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</si>
  <si>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</si>
  <si>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</si>
  <si>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</si>
  <si>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</si>
  <si>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</si>
  <si>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</si>
  <si>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</si>
  <si>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</si>
  <si>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</si>
  <si>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</si>
  <si>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</si>
  <si>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</si>
  <si>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</si>
  <si>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</si>
  <si>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</si>
  <si>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</si>
  <si>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</si>
  <si>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</si>
  <si>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</si>
  <si>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</si>
  <si>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</si>
  <si>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</si>
  <si>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</si>
  <si>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</si>
  <si>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</si>
  <si>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</si>
  <si>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</si>
  <si>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</si>
  <si>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</si>
  <si>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</si>
  <si>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</si>
  <si>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</si>
  <si>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</si>
  <si>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</si>
  <si>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</si>
  <si>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</si>
  <si>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</si>
  <si>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</si>
  <si>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</si>
  <si>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</si>
  <si>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</si>
  <si>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</si>
  <si>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</si>
  <si>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</si>
  <si>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</si>
  <si>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</si>
  <si>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</si>
  <si>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</si>
  <si>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</si>
  <si>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</si>
  <si>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</si>
  <si>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</si>
  <si>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</si>
  <si>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</si>
  <si>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</si>
  <si>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</si>
  <si>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</si>
  <si>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</si>
  <si>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</si>
  <si>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</si>
  <si>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</si>
  <si>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</si>
  <si>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</si>
  <si>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</si>
  <si>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</si>
  <si>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</si>
  <si>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</si>
  <si>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</si>
  <si>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</si>
  <si>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</si>
  <si>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</si>
  <si>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</si>
  <si>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</si>
  <si>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</si>
  <si>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</si>
  <si>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</si>
  <si>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</si>
  <si>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</si>
  <si>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</si>
  <si>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</si>
  <si>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</si>
  <si>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</si>
  <si>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</si>
  <si>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</si>
  <si>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</si>
  <si>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</si>
  <si>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</si>
  <si>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</si>
  <si>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</si>
  <si>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</si>
  <si>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</si>
  <si>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</si>
  <si>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</si>
  <si>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</si>
  <si>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</si>
  <si>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</si>
  <si>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</si>
  <si>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</si>
  <si>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</si>
  <si>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</si>
  <si>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</si>
  <si>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</si>
  <si>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</si>
  <si>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</si>
  <si>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</si>
  <si>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</si>
  <si>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</si>
  <si>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</si>
  <si>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</si>
  <si>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</si>
  <si>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</si>
  <si>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</si>
  <si>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</si>
  <si>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</si>
  <si>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</si>
  <si>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</si>
  <si>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</si>
  <si>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</si>
  <si>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</si>
  <si>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</si>
  <si>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</si>
  <si>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</si>
  <si>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</si>
  <si>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</si>
  <si>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</si>
  <si>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</si>
  <si>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</si>
  <si>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</si>
  <si>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</si>
  <si>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</si>
  <si>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</si>
  <si>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</si>
  <si>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</si>
  <si>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</si>
  <si>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</si>
  <si>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</si>
  <si>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</si>
  <si>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</si>
  <si>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</si>
  <si>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</si>
  <si>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</si>
  <si>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</si>
  <si>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</si>
  <si>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</si>
  <si>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</si>
  <si>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</si>
  <si>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</si>
  <si>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</si>
  <si>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</si>
  <si>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</si>
  <si>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</si>
  <si>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</si>
  <si>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</si>
  <si>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</si>
  <si>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</si>
  <si>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</si>
  <si>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</si>
  <si>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</si>
  <si>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</si>
  <si>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</si>
  <si>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</si>
  <si>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</si>
  <si>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</si>
  <si>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</si>
  <si>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</si>
  <si>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</si>
  <si>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</si>
  <si>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</si>
  <si>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</si>
  <si>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</si>
  <si>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</si>
  <si>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</si>
  <si>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</si>
  <si>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</si>
  <si>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</si>
  <si>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</si>
  <si>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</si>
  <si>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</si>
  <si>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</si>
  <si>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</si>
  <si>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</si>
  <si>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</si>
  <si>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</si>
  <si>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</si>
  <si>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</si>
  <si>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</si>
  <si>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</si>
  <si>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</si>
  <si>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</si>
  <si>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</si>
  <si>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</si>
  <si>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</si>
  <si>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</si>
  <si>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</si>
  <si>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</si>
  <si>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</si>
  <si>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</si>
  <si>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</si>
  <si>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</si>
  <si>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</si>
  <si>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</si>
  <si>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</si>
  <si>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</si>
  <si>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</si>
  <si>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</si>
  <si>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</si>
  <si>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</si>
  <si>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</si>
  <si>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</si>
  <si>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</si>
  <si>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</si>
  <si>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</si>
  <si>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</si>
  <si>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</si>
  <si>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</si>
  <si>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</si>
  <si>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</si>
  <si>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</si>
  <si>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</si>
  <si>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</si>
  <si>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</si>
  <si>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</si>
  <si>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</si>
  <si>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</si>
  <si>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</si>
  <si>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</si>
  <si>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</si>
  <si>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</si>
  <si>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</si>
  <si>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</si>
  <si>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</si>
  <si>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</si>
  <si>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</si>
  <si>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</si>
  <si>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</si>
  <si>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</si>
  <si>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</si>
  <si>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</si>
  <si>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</si>
  <si>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</si>
  <si>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</si>
  <si>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</si>
  <si>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</si>
  <si>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</si>
  <si>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</si>
  <si>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</si>
  <si>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</si>
  <si>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</si>
  <si>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</si>
  <si>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</si>
  <si>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</si>
  <si>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</si>
  <si>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</si>
  <si>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</si>
  <si>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</si>
  <si>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</si>
  <si>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</si>
  <si>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</si>
  <si>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</si>
  <si>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</si>
  <si>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</si>
  <si>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</si>
  <si>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</si>
  <si>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</si>
  <si>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</si>
  <si>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</si>
  <si>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</si>
  <si>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</si>
  <si>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</si>
  <si>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</si>
  <si>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</si>
  <si>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</si>
  <si>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</si>
  <si>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</si>
  <si>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</si>
  <si>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</si>
  <si>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</si>
  <si>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</si>
  <si>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</si>
  <si>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</si>
  <si>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</si>
  <si>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</si>
  <si>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</si>
  <si>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</si>
  <si>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</si>
  <si>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</si>
  <si>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</si>
  <si>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</si>
  <si>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</si>
  <si>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</si>
  <si>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</si>
  <si>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</si>
  <si>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</si>
  <si>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</si>
  <si>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</si>
  <si>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</si>
  <si>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</si>
  <si>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</si>
  <si>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</si>
  <si>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</si>
  <si>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</si>
  <si>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</si>
  <si>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</si>
  <si>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</si>
  <si>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</si>
  <si>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</si>
  <si>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</si>
  <si>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</si>
  <si>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</si>
  <si>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</si>
  <si>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</si>
  <si>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</si>
  <si>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</si>
  <si>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</si>
  <si>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</si>
  <si>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</si>
  <si>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</si>
  <si>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</si>
  <si>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</si>
  <si>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</si>
  <si>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</si>
  <si>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</si>
  <si>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</si>
  <si>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</si>
  <si>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</si>
  <si>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</si>
  <si>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</si>
  <si>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</si>
  <si>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</si>
  <si>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</si>
  <si>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</si>
  <si>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</si>
  <si>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</si>
  <si>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</si>
  <si>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</si>
  <si>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</si>
  <si>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</si>
  <si>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</si>
  <si>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</si>
  <si>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</si>
  <si>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</si>
  <si>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</si>
  <si>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</si>
  <si>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</si>
  <si>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</si>
  <si>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</si>
  <si>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</si>
  <si>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</si>
  <si>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</si>
  <si>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</si>
  <si>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</si>
  <si>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</si>
  <si>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</si>
  <si>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</si>
  <si>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</si>
  <si>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</si>
  <si>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</si>
  <si>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</si>
  <si>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</si>
  <si>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</si>
  <si>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</si>
  <si>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</si>
  <si>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</si>
  <si>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</si>
  <si>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</si>
  <si>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</si>
  <si>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</si>
  <si>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</si>
  <si>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</si>
  <si>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</si>
  <si>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</si>
  <si>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</si>
  <si>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</si>
  <si>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</si>
  <si>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</si>
  <si>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</si>
  <si>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</si>
  <si>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</si>
  <si>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</si>
  <si>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</si>
  <si>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</si>
  <si>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</si>
  <si>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</si>
  <si>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</si>
  <si>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</si>
  <si>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</si>
  <si>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</si>
  <si>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</si>
  <si>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</si>
  <si>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</si>
  <si>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</si>
  <si>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</si>
  <si>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</si>
  <si>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</si>
  <si>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</si>
  <si>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</si>
  <si>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</si>
  <si>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</si>
  <si>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</si>
  <si>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</si>
  <si>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</si>
  <si>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</si>
  <si>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</si>
  <si>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</si>
  <si>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</si>
  <si>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</si>
  <si>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</si>
  <si>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</si>
  <si>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</si>
  <si>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</si>
  <si>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</si>
  <si>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</si>
  <si>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</si>
  <si>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</si>
  <si>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</si>
  <si>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</si>
  <si>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</si>
  <si>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</si>
  <si>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</si>
  <si>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</si>
  <si>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</si>
  <si>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</si>
  <si>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</si>
  <si>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</si>
  <si>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</si>
  <si>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</si>
  <si>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</si>
  <si>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</si>
  <si>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</si>
  <si>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</si>
  <si>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</si>
  <si>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</si>
  <si>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</si>
  <si>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</si>
  <si>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</si>
  <si>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</si>
  <si>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</si>
  <si>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</si>
  <si>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</si>
  <si>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</si>
  <si>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</si>
  <si>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</si>
  <si>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</si>
  <si>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</si>
  <si>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</si>
  <si>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</si>
  <si>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</si>
  <si>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</si>
  <si>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</si>
  <si>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</si>
  <si>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</si>
  <si>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</si>
  <si>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</si>
  <si>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</si>
  <si>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</si>
  <si>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</si>
  <si>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</si>
  <si>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</si>
  <si>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</si>
  <si>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</si>
  <si>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</si>
  <si>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</si>
  <si>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</si>
  <si>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</si>
  <si>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</si>
  <si>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</si>
  <si>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</si>
  <si>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</si>
  <si>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</si>
  <si>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</si>
  <si>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</si>
  <si>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</si>
  <si>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</si>
  <si>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</si>
  <si>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</si>
  <si>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</si>
  <si>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</si>
  <si>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</si>
  <si>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</si>
  <si>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</si>
  <si>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</si>
  <si>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</si>
  <si>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</si>
  <si>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</si>
  <si>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</si>
  <si>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</si>
  <si>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</si>
  <si>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</si>
  <si>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</si>
  <si>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</si>
  <si>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</si>
  <si>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</si>
  <si>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</si>
  <si>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</si>
  <si>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</si>
  <si>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</si>
  <si>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</si>
  <si>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</si>
  <si>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</si>
  <si>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</si>
  <si>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</si>
  <si>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</si>
  <si>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</si>
  <si>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</si>
  <si>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</si>
  <si>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</si>
  <si>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</si>
  <si>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</si>
  <si>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</si>
  <si>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</si>
  <si>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</si>
  <si>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</si>
  <si>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</si>
  <si>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</si>
  <si>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</si>
  <si>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</si>
  <si>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</si>
  <si>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</si>
  <si>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</si>
  <si>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</si>
  <si>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</si>
  <si>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</si>
  <si>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</si>
  <si>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</si>
  <si>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</si>
  <si>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</si>
  <si>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</si>
  <si>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</si>
  <si>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</si>
  <si>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</si>
  <si>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</si>
  <si>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</si>
  <si>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</si>
  <si>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</si>
  <si>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</si>
  <si>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</si>
  <si>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</si>
  <si>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</si>
  <si>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</si>
  <si>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</si>
  <si>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</si>
  <si>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</si>
  <si>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</si>
  <si>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</si>
  <si>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</si>
  <si>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</si>
  <si>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</si>
  <si>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</si>
  <si>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</si>
  <si>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</si>
  <si>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</si>
  <si>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</si>
  <si>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</si>
  <si>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</si>
  <si>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</si>
  <si>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</si>
  <si>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</si>
  <si>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</si>
  <si>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</si>
  <si>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</si>
  <si>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</si>
  <si>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</si>
  <si>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</si>
  <si>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</si>
  <si>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</si>
  <si>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</si>
  <si>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</si>
  <si>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</si>
  <si>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</si>
  <si>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</si>
  <si>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</si>
  <si>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</si>
  <si>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</si>
  <si>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</si>
  <si>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</si>
  <si>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</si>
  <si>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</si>
  <si>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</si>
  <si>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</si>
  <si>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</si>
  <si>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</si>
  <si>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</si>
  <si>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</si>
  <si>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</si>
  <si>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</si>
  <si>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</si>
  <si>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</si>
  <si>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</si>
  <si>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</si>
  <si>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</si>
  <si>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</si>
  <si>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</si>
  <si>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</si>
  <si>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</si>
  <si>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</si>
  <si>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</si>
  <si>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</si>
  <si>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</si>
  <si>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</si>
  <si>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</si>
  <si>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</si>
  <si>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</si>
  <si>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</si>
  <si>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</si>
  <si>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</si>
  <si>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</si>
  <si>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</si>
  <si>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</si>
  <si>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</si>
  <si>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</si>
  <si>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</si>
  <si>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</si>
  <si>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</si>
  <si>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</si>
  <si>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</si>
  <si>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</si>
  <si>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</si>
  <si>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</si>
  <si>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</si>
  <si>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</si>
  <si>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</si>
  <si>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</si>
  <si>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</si>
  <si>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</si>
  <si>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</si>
  <si>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</si>
  <si>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</si>
  <si>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</si>
  <si>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</si>
  <si>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</si>
  <si>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</si>
  <si>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</si>
  <si>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</si>
  <si>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</si>
  <si>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</si>
  <si>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</si>
  <si>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</si>
  <si>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</si>
  <si>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</si>
  <si>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</si>
  <si>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</si>
  <si>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</si>
  <si>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</si>
  <si>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</si>
  <si>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</si>
  <si>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</si>
  <si>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</si>
  <si>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</si>
  <si>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</si>
  <si>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</si>
  <si>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</si>
  <si>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</si>
  <si>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</si>
  <si>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</si>
  <si>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</si>
  <si>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</si>
  <si>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</si>
  <si>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</si>
  <si>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</si>
  <si>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</si>
  <si>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</si>
  <si>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</si>
  <si>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</si>
  <si>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</si>
  <si>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</si>
  <si>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</si>
  <si>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</si>
  <si>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</si>
  <si>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</si>
  <si>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</si>
  <si>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</si>
  <si>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</si>
  <si>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</si>
  <si>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</si>
  <si>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</si>
  <si>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</si>
  <si>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</si>
  <si>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</si>
  <si>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</si>
  <si>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</si>
  <si>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</si>
  <si>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</si>
  <si>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</si>
  <si>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</si>
  <si>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</si>
  <si>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</si>
  <si>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</si>
  <si>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</si>
  <si>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</si>
  <si>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</si>
  <si>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</si>
  <si>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</si>
  <si>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</si>
  <si>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</si>
  <si>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</si>
  <si>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</si>
  <si>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</si>
  <si>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</si>
  <si>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</si>
  <si>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</si>
  <si>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</si>
  <si>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</si>
  <si>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</si>
  <si>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</si>
  <si>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</si>
  <si>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</si>
  <si>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</si>
  <si>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</si>
  <si>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</si>
  <si>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</si>
  <si>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</si>
  <si>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</si>
  <si>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</si>
  <si>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</si>
  <si>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</si>
  <si>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</si>
  <si>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</si>
  <si>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</si>
  <si>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</si>
  <si>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</si>
  <si>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</si>
  <si>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</si>
  <si>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</si>
  <si>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</si>
  <si>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</si>
  <si>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</si>
  <si>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</si>
  <si>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</si>
  <si>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</si>
  <si>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</si>
  <si>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</si>
  <si>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</si>
  <si>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</si>
  <si>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</si>
  <si>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</si>
  <si>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</si>
  <si>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</si>
  <si>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</si>
  <si>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</si>
  <si>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</si>
  <si>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</si>
  <si>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</si>
  <si>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</si>
  <si>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</si>
  <si>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</si>
  <si>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</si>
  <si>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</si>
  <si>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</si>
  <si>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</si>
  <si>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</si>
  <si>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</si>
  <si>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</si>
  <si>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</si>
  <si>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</si>
  <si>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</si>
  <si>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</si>
  <si>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</si>
  <si>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</si>
  <si>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</si>
  <si>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</si>
  <si>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</si>
  <si>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</si>
  <si>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</si>
  <si>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</si>
  <si>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</si>
  <si>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</si>
  <si>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</si>
  <si>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</si>
  <si>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</si>
  <si>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</si>
  <si>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</si>
  <si>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</si>
  <si>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</si>
  <si>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</si>
  <si>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</si>
  <si>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</si>
  <si>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</si>
  <si>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</si>
  <si>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</si>
  <si>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</si>
  <si>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</si>
  <si>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</si>
  <si>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</si>
  <si>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</si>
  <si>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</si>
  <si>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</si>
  <si>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</si>
  <si>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</si>
  <si>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</si>
  <si>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</si>
  <si>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</si>
  <si>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</si>
  <si>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</si>
  <si>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</si>
  <si>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</si>
  <si>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</si>
  <si>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</si>
  <si>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</si>
  <si>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</si>
  <si>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</si>
  <si>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</si>
  <si>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</si>
  <si>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</si>
  <si>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</si>
  <si>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</si>
  <si>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</si>
  <si>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</si>
  <si>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</si>
  <si>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</si>
  <si>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</si>
  <si>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</si>
  <si>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</si>
  <si>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</si>
  <si>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</si>
  <si>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</si>
  <si>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</si>
  <si>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</si>
  <si>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</si>
  <si>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</si>
  <si>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</si>
  <si>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</si>
  <si>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</si>
  <si>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</si>
  <si>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</si>
  <si>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</si>
  <si>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</si>
  <si>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</si>
  <si>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</si>
  <si>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</si>
  <si>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</si>
  <si>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</si>
  <si>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</si>
  <si>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</si>
  <si>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</si>
  <si>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</si>
  <si>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</si>
  <si>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</si>
  <si>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</si>
  <si>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</si>
  <si>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</si>
  <si>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</si>
  <si>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</si>
  <si>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</si>
  <si>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</si>
  <si>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</si>
  <si>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</si>
  <si>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</si>
  <si>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</si>
  <si>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</si>
  <si>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</si>
  <si>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</si>
  <si>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</si>
  <si>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</si>
  <si>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</si>
  <si>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</si>
  <si>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</si>
  <si>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</si>
  <si>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</si>
  <si>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</si>
  <si>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</si>
  <si>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</si>
  <si>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</si>
  <si>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</si>
  <si>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</si>
  <si>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</si>
  <si>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</si>
  <si>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</si>
  <si>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</si>
  <si>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</si>
  <si>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</si>
  <si>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</si>
  <si>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</si>
  <si>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</si>
  <si>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</si>
  <si>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</si>
  <si>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</si>
  <si>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</si>
  <si>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</si>
  <si>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</si>
  <si>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</si>
  <si>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</si>
  <si>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</si>
  <si>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</si>
  <si>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</si>
  <si>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</si>
  <si>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</si>
  <si>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</si>
  <si>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</si>
  <si>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</si>
  <si>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</si>
  <si>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</si>
  <si>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</si>
  <si>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</si>
  <si>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</si>
  <si>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</si>
  <si>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</si>
  <si>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</si>
  <si>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</si>
  <si>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</si>
  <si>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</si>
  <si>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</si>
  <si>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</si>
  <si>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</si>
  <si>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</si>
  <si>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</si>
  <si>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</si>
  <si>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</si>
  <si>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</si>
  <si>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</si>
  <si>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</si>
  <si>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</si>
  <si>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</si>
  <si>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</si>
  <si>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</si>
  <si>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</si>
  <si>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</si>
  <si>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</si>
  <si>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</si>
  <si>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</si>
  <si>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</si>
  <si>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</si>
  <si>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</si>
  <si>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</si>
  <si>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</si>
  <si>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</si>
  <si>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</si>
  <si>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</si>
  <si>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</si>
  <si>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</si>
  <si>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</si>
  <si>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</si>
  <si>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</si>
  <si>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</si>
  <si>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</si>
  <si>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</si>
  <si>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</si>
  <si>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</si>
  <si>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</si>
  <si>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</si>
  <si>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</si>
  <si>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</si>
  <si>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</si>
  <si>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</si>
  <si>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</si>
  <si>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</si>
  <si>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</si>
  <si>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</si>
  <si>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</si>
  <si>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</si>
  <si>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</si>
  <si>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</si>
  <si>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</si>
  <si>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</si>
  <si>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</si>
  <si>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</si>
  <si>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</si>
  <si>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</si>
  <si>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</si>
  <si>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</si>
  <si>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</si>
  <si>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</si>
  <si>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</si>
  <si>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</si>
  <si>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</si>
  <si>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</si>
  <si>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</si>
  <si>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</si>
  <si>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</si>
  <si>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</si>
  <si>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</si>
  <si>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</si>
  <si>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</si>
  <si>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</si>
  <si>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</si>
  <si>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</si>
  <si>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</si>
  <si>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</si>
  <si>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</si>
  <si>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</si>
  <si>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</si>
  <si>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</si>
  <si>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</si>
  <si>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</si>
  <si>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</si>
  <si>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</si>
  <si>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</si>
  <si>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</si>
  <si>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</si>
  <si>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</si>
  <si>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</si>
  <si>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</si>
  <si>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</si>
  <si>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</si>
  <si>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</si>
  <si>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</si>
  <si>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</si>
  <si>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</si>
  <si>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</si>
  <si>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</si>
  <si>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</si>
  <si>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</si>
  <si>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</si>
  <si>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</si>
  <si>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</si>
  <si>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</si>
  <si>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</si>
  <si>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</si>
  <si>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</si>
  <si>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</si>
  <si>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</si>
  <si>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</si>
  <si>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</si>
  <si>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</si>
  <si>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</si>
  <si>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</si>
  <si>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</si>
  <si>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</si>
  <si>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</si>
  <si>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</si>
  <si>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</si>
  <si>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</si>
  <si>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</si>
  <si>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</si>
  <si>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</si>
  <si>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</si>
  <si>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</si>
  <si>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</si>
  <si>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</si>
  <si>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</si>
  <si>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</si>
  <si>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</si>
  <si>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</si>
  <si>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</si>
  <si>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</si>
  <si>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</si>
  <si>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</si>
  <si>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</si>
  <si>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</si>
  <si>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</si>
  <si>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</si>
  <si>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</si>
  <si>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</si>
  <si>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</si>
  <si>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</si>
  <si>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</si>
  <si>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</si>
  <si>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</si>
  <si>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</si>
  <si>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</si>
  <si>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</si>
  <si>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</si>
  <si>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</si>
  <si>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</si>
  <si>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</si>
  <si>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</si>
  <si>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</si>
  <si>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</si>
  <si>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</si>
  <si>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</si>
  <si>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</si>
  <si>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</si>
  <si>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</si>
  <si>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</si>
  <si>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</si>
  <si>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</si>
  <si>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</si>
  <si>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</si>
  <si>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</si>
  <si>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</si>
  <si>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</si>
  <si>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</si>
  <si>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</si>
  <si>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</si>
  <si>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</si>
  <si>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</si>
  <si>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</si>
  <si>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</si>
  <si>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</si>
  <si>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</si>
  <si>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</si>
  <si>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</si>
  <si>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</si>
  <si>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</si>
  <si>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</si>
  <si>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</si>
  <si>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</si>
  <si>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</si>
  <si>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</si>
  <si>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</si>
  <si>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</si>
  <si>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</si>
  <si>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</si>
  <si>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</si>
  <si>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</si>
  <si>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</si>
  <si>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</si>
  <si>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</si>
  <si>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</si>
  <si>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</si>
  <si>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</si>
  <si>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</si>
  <si>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</si>
  <si>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</si>
  <si>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</si>
  <si>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</si>
  <si>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</si>
  <si>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</si>
  <si>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</si>
  <si>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</si>
  <si>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</si>
  <si>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</si>
  <si>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</si>
  <si>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</si>
  <si>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</si>
  <si>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</si>
  <si>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</si>
  <si>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</si>
  <si>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</si>
  <si>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</si>
  <si>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</si>
  <si>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</si>
  <si>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</si>
  <si>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</si>
  <si>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</si>
  <si>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</si>
  <si>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</si>
  <si>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</si>
  <si>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</si>
  <si>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</si>
  <si>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</si>
  <si>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</si>
  <si>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</si>
  <si>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</si>
  <si>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</si>
  <si>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</si>
  <si>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</si>
  <si>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</si>
  <si>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</si>
  <si>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</si>
  <si>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</si>
  <si>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</si>
  <si>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</si>
  <si>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</si>
  <si>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</si>
  <si>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</si>
  <si>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</si>
  <si>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</si>
  <si>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</si>
  <si>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</si>
  <si>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</si>
  <si>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</si>
  <si>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</si>
  <si>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</si>
  <si>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</si>
  <si>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</si>
  <si>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</si>
  <si>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</si>
  <si>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</si>
  <si>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</si>
  <si>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</si>
  <si>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</si>
  <si>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</si>
  <si>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</si>
  <si>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</si>
  <si>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</si>
  <si>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</si>
  <si>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</si>
  <si>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</si>
  <si>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</si>
  <si>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</si>
  <si>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</si>
  <si>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</si>
  <si>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</si>
  <si>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</si>
  <si>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</si>
  <si>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</si>
  <si>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</si>
  <si>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</si>
  <si>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</si>
  <si>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</si>
  <si>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</si>
  <si>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</si>
  <si>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</si>
  <si>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</si>
  <si>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</si>
  <si>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</si>
  <si>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</si>
  <si>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</si>
  <si>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</si>
  <si>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</si>
  <si>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</si>
  <si>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</si>
  <si>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</si>
  <si>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</si>
  <si>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</si>
  <si>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</si>
  <si>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</si>
  <si>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</si>
  <si>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</si>
  <si>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</si>
  <si>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</si>
  <si>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</si>
  <si>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</si>
  <si>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</si>
  <si>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</si>
  <si>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</si>
  <si>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</si>
  <si>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</si>
  <si>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</si>
  <si>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</si>
  <si>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</si>
  <si>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</si>
  <si>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</si>
  <si>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</si>
  <si>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</si>
  <si>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</si>
  <si>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</si>
  <si>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</si>
  <si>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</si>
  <si>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</si>
  <si>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</si>
  <si>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</si>
  <si>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</si>
  <si>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</si>
  <si>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</si>
  <si>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</si>
  <si>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</si>
  <si>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</si>
  <si>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</si>
  <si>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</si>
  <si>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</si>
  <si>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</si>
  <si>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</si>
  <si>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</si>
  <si>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</si>
  <si>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</si>
  <si>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</si>
  <si>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</si>
  <si>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</si>
  <si>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</si>
  <si>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</si>
  <si>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</si>
  <si>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</si>
  <si>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</si>
  <si>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</si>
  <si>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</si>
  <si>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</si>
  <si>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</si>
  <si>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</si>
  <si>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</si>
  <si>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</si>
  <si>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</si>
  <si>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</si>
  <si>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</si>
  <si>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</si>
  <si>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</si>
  <si>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</si>
  <si>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</si>
  <si>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</si>
  <si>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</si>
  <si>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</si>
  <si>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</si>
  <si>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</si>
  <si>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</si>
  <si>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</si>
  <si>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</si>
  <si>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</si>
  <si>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</si>
  <si>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</si>
  <si>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</si>
  <si>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</si>
  <si>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</si>
  <si>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</si>
  <si>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</si>
  <si>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</si>
  <si>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</si>
  <si>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</si>
  <si>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</si>
  <si>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</si>
  <si>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</si>
  <si>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</si>
  <si>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</si>
  <si>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</si>
  <si>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</si>
  <si>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</si>
  <si>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</si>
  <si>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</si>
  <si>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</si>
  <si>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</si>
  <si>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</si>
  <si>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</si>
  <si>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</si>
  <si>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</si>
  <si>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</si>
  <si>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</si>
  <si>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</si>
  <si>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</si>
  <si>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</si>
  <si>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</si>
  <si>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</si>
  <si>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</si>
  <si>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</si>
  <si>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</si>
  <si>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</si>
  <si>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</si>
  <si>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</si>
  <si>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</si>
  <si>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</si>
  <si>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</si>
  <si>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</si>
  <si>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</si>
  <si>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</si>
  <si>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</si>
  <si>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</si>
  <si>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</si>
  <si>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</si>
  <si>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</si>
  <si>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</si>
  <si>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</si>
  <si>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</si>
  <si>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</si>
  <si>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</si>
  <si>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</si>
  <si>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</si>
  <si>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</si>
  <si>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</si>
  <si>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</si>
  <si>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</si>
  <si>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</si>
  <si>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</si>
  <si>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</si>
  <si>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</si>
  <si>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</si>
  <si>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</si>
  <si>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</si>
  <si>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</si>
  <si>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</si>
  <si>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</si>
  <si>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</si>
  <si>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</si>
  <si>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</si>
  <si>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</si>
  <si>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</si>
  <si>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</si>
  <si>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</si>
  <si>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</si>
  <si>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</si>
  <si>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</si>
  <si>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</si>
  <si>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</si>
  <si>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</si>
  <si>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</si>
  <si>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</si>
  <si>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</si>
  <si>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</si>
  <si>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</si>
  <si>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</si>
  <si>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</si>
  <si>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</si>
  <si>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</si>
  <si>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</si>
  <si>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</si>
  <si>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</si>
  <si>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</si>
  <si>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</si>
  <si>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</si>
  <si>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</si>
  <si>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</si>
  <si>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</si>
  <si>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</si>
  <si>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</si>
  <si>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</si>
  <si>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</si>
  <si>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</si>
  <si>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</si>
  <si>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</si>
  <si>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</si>
  <si>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</si>
  <si>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</si>
  <si>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</si>
  <si>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</si>
  <si>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</si>
  <si>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</si>
  <si>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</si>
  <si>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</si>
  <si>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</si>
  <si>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</si>
  <si>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</si>
  <si>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</si>
  <si>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</si>
  <si>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</si>
  <si>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</si>
  <si>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</si>
  <si>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</si>
  <si>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</si>
  <si>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</si>
  <si>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</si>
  <si>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</si>
  <si>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</si>
  <si>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</si>
  <si>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</si>
  <si>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</si>
  <si>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</si>
  <si>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</si>
  <si>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</si>
  <si>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</si>
  <si>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</si>
  <si>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</si>
  <si>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</si>
  <si>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</si>
  <si>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</si>
  <si>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</si>
  <si>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</si>
  <si>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</si>
  <si>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</si>
  <si>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</si>
  <si>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</si>
  <si>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</si>
  <si>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</si>
  <si>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</si>
  <si>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</si>
  <si>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</si>
  <si>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</si>
  <si>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</si>
  <si>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</si>
  <si>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</si>
  <si>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</si>
  <si>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</si>
  <si>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</si>
  <si>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</si>
  <si>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</si>
  <si>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</si>
  <si>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</si>
  <si>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</si>
  <si>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</si>
  <si>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</si>
  <si>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</si>
  <si>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</si>
  <si>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</si>
  <si>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</si>
  <si>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</si>
  <si>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</si>
  <si>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</si>
  <si>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</si>
  <si>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</si>
  <si>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</si>
  <si>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</si>
  <si>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</si>
  <si>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</si>
  <si>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</si>
  <si>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</si>
  <si>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</si>
  <si>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</si>
  <si>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</si>
  <si>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</si>
  <si>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</si>
  <si>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</si>
  <si>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</si>
  <si>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</si>
  <si>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</si>
  <si>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</si>
  <si>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</si>
  <si>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</si>
  <si>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</si>
  <si>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</si>
  <si>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</si>
  <si>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</si>
  <si>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</si>
  <si>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</si>
  <si>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</si>
  <si>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</si>
  <si>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</si>
  <si>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</si>
  <si>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</si>
  <si>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</si>
  <si>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</si>
  <si>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</si>
  <si>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</si>
  <si>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</si>
  <si>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</si>
  <si>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</si>
  <si>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</si>
  <si>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</si>
  <si>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</si>
  <si>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</si>
  <si>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</si>
  <si>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</si>
  <si>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</si>
  <si>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</si>
  <si>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</si>
  <si>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</si>
  <si>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</si>
  <si>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</si>
  <si>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</si>
  <si>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</si>
  <si>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</si>
  <si>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</si>
  <si>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</si>
  <si>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</si>
  <si>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</si>
  <si>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</si>
  <si>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</si>
  <si>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</si>
  <si>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</si>
  <si>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</si>
  <si>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</si>
  <si>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</si>
  <si>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</si>
  <si>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</si>
  <si>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</si>
  <si>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</si>
  <si>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</si>
  <si>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</si>
  <si>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</si>
  <si>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</si>
  <si>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</si>
  <si>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</si>
  <si>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</si>
  <si>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</si>
  <si>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</si>
  <si>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</si>
  <si>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</si>
  <si>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</si>
  <si>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</si>
  <si>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</si>
  <si>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</si>
  <si>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</si>
  <si>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</si>
  <si>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</si>
  <si>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</si>
  <si>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</si>
  <si>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</si>
  <si>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</si>
  <si>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</si>
  <si>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</si>
  <si>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</si>
  <si>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</si>
  <si>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</si>
  <si>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</si>
  <si>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</si>
  <si>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</si>
  <si>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</si>
  <si>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</si>
  <si>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</si>
  <si>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</si>
  <si>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</si>
  <si>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</si>
  <si>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</si>
  <si>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</si>
  <si>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</si>
  <si>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</si>
  <si>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</si>
  <si>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</si>
  <si>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</si>
  <si>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</si>
  <si>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</si>
  <si>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</si>
  <si>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</si>
  <si>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</si>
  <si>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</si>
  <si>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</si>
  <si>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</si>
  <si>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</si>
  <si>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</si>
  <si>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</si>
  <si>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</si>
  <si>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</si>
  <si>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</si>
  <si>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</si>
  <si>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</si>
  <si>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</si>
  <si>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</si>
  <si>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</si>
  <si>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</si>
  <si>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</si>
  <si>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</si>
  <si>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</si>
  <si>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</si>
  <si>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</si>
  <si>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</si>
  <si>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</si>
  <si>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</si>
  <si>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</si>
  <si>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</si>
  <si>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</si>
  <si>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</si>
  <si>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</si>
  <si>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</si>
  <si>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</si>
  <si>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</si>
  <si>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</si>
  <si>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</si>
  <si>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</si>
  <si>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</si>
  <si>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</si>
  <si>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</si>
  <si>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</si>
  <si>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</si>
  <si>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</si>
  <si>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</si>
  <si>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</si>
  <si>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</si>
  <si>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</si>
  <si>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</si>
  <si>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</si>
  <si>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</si>
  <si>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</si>
  <si>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</si>
  <si>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</si>
  <si>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</si>
  <si>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</si>
  <si>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</si>
  <si>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</si>
  <si>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</si>
  <si>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</si>
  <si>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</si>
  <si>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</si>
  <si>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</si>
  <si>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</si>
  <si>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</si>
  <si>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</si>
  <si>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</si>
  <si>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</si>
  <si>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</si>
  <si>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</si>
  <si>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</si>
  <si>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</si>
  <si>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</si>
  <si>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</si>
  <si>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</si>
  <si>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</si>
  <si>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</si>
  <si>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</si>
  <si>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</si>
  <si>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</si>
  <si>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</si>
  <si>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</si>
  <si>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</si>
  <si>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</si>
  <si>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</si>
  <si>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</si>
  <si>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</si>
  <si>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</si>
  <si>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</si>
  <si>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</si>
  <si>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</si>
  <si>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</si>
  <si>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</si>
  <si>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</si>
  <si>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</si>
  <si>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</si>
  <si>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</si>
  <si>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</si>
  <si>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</si>
  <si>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</si>
  <si>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</si>
  <si>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</si>
  <si>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</si>
  <si>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</si>
  <si>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</si>
  <si>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</si>
  <si>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</si>
  <si>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</si>
  <si>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</si>
  <si>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</si>
  <si>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</si>
  <si>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</si>
  <si>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</si>
  <si>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</si>
  <si>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</si>
  <si>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</si>
  <si>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</si>
  <si>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</si>
  <si>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</si>
  <si>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</si>
  <si>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</si>
  <si>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</si>
  <si>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</si>
  <si>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</si>
  <si>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</si>
  <si>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</si>
  <si>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</si>
  <si>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</si>
  <si>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</si>
  <si>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</si>
  <si>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</si>
  <si>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</si>
  <si>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</si>
  <si>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</si>
  <si>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</si>
  <si>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</si>
  <si>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</si>
  <si>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</si>
  <si>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</si>
  <si>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</si>
  <si>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</si>
  <si>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</si>
  <si>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</si>
  <si>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</si>
  <si>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</si>
  <si>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</si>
  <si>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</si>
  <si>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</si>
  <si>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</si>
  <si>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</si>
  <si>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</si>
  <si>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</si>
  <si>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</si>
  <si>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</si>
  <si>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</si>
  <si>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</si>
  <si>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</si>
  <si>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</si>
  <si>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</si>
  <si>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</si>
  <si>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</si>
  <si>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</si>
  <si>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</si>
  <si>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</si>
  <si>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</si>
  <si>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</si>
  <si>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</si>
  <si>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</si>
  <si>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</si>
  <si>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</si>
  <si>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</si>
  <si>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</si>
  <si>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</si>
  <si>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</si>
  <si>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</si>
  <si>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</si>
  <si>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</si>
  <si>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</si>
  <si>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</si>
  <si>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</si>
  <si>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</si>
  <si>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</si>
  <si>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</si>
  <si>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</si>
  <si>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</si>
  <si>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</si>
  <si>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</si>
  <si>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</si>
  <si>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</si>
  <si>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</si>
  <si>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</si>
  <si>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</si>
  <si>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</si>
  <si>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</si>
  <si>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</si>
  <si>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</si>
  <si>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</si>
  <si>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</si>
  <si>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</si>
  <si>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</si>
  <si>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</si>
  <si>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</si>
  <si>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</si>
  <si>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</si>
  <si>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</si>
  <si>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</si>
  <si>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</si>
  <si>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</si>
  <si>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</si>
  <si>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</si>
  <si>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</si>
  <si>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</si>
  <si>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</si>
  <si>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</si>
  <si>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</si>
  <si>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</si>
  <si>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</si>
  <si>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</si>
  <si>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</si>
  <si>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</si>
  <si>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</si>
  <si>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</si>
  <si>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</si>
  <si>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</si>
  <si>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</si>
  <si>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</si>
  <si>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</si>
  <si>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</si>
  <si>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</si>
  <si>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</si>
  <si>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</si>
  <si>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</si>
  <si>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</si>
  <si>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</si>
  <si>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</si>
  <si>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</si>
  <si>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</si>
  <si>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</si>
  <si>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</si>
  <si>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</si>
  <si>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</si>
  <si>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</si>
  <si>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</si>
  <si>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</si>
  <si>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</si>
  <si>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</si>
  <si>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</si>
  <si>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</si>
  <si>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</si>
  <si>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</si>
  <si>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</si>
  <si>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</si>
  <si>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</si>
  <si>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</si>
  <si>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</si>
  <si>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</si>
  <si>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</si>
  <si>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</si>
  <si>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</si>
  <si>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</si>
  <si>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</si>
  <si>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</si>
  <si>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</si>
  <si>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</si>
  <si>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</si>
  <si>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</si>
  <si>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</si>
  <si>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</si>
  <si>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</si>
  <si>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</si>
  <si>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</si>
  <si>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</si>
  <si>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</si>
  <si>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</si>
  <si>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</si>
  <si>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</si>
  <si>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</si>
  <si>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</si>
  <si>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</si>
  <si>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</si>
  <si>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</si>
  <si>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</si>
  <si>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</si>
  <si>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</si>
  <si>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</si>
  <si>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</si>
  <si>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</si>
  <si>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</si>
  <si>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</si>
  <si>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</si>
  <si>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</si>
  <si>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</si>
  <si>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</si>
  <si>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</si>
  <si>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</si>
  <si>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</si>
  <si>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</si>
  <si>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</si>
  <si>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</si>
  <si>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</si>
  <si>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</si>
  <si>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</si>
  <si>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</si>
  <si>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</si>
  <si>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</si>
  <si>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</si>
  <si>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</si>
  <si>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</si>
  <si>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</si>
  <si>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</si>
  <si>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</si>
  <si>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</si>
  <si>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</si>
  <si>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</si>
  <si>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</si>
  <si>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</si>
  <si>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</si>
  <si>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</si>
  <si>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</si>
  <si>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</si>
  <si>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</si>
  <si>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</si>
  <si>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</si>
  <si>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</si>
  <si>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</si>
  <si>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</si>
  <si>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</si>
  <si>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</si>
  <si>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</si>
  <si>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</si>
  <si>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</si>
  <si>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</si>
  <si>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</si>
  <si>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</si>
  <si>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</si>
  <si>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</si>
  <si>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</si>
  <si>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</si>
  <si>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</si>
  <si>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</si>
  <si>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</si>
  <si>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</si>
  <si>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</si>
  <si>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</si>
  <si>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</si>
  <si>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</si>
  <si>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</si>
  <si>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</si>
  <si>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</si>
  <si>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</si>
  <si>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</si>
  <si>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</si>
  <si>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</si>
  <si>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</si>
  <si>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</si>
  <si>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</si>
  <si>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</si>
  <si>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</si>
  <si>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</si>
  <si>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</si>
  <si>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</si>
  <si>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</si>
  <si>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</si>
  <si>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</si>
  <si>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</si>
  <si>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</si>
  <si>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</si>
  <si>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</si>
  <si>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</si>
  <si>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</si>
  <si>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</si>
  <si>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</si>
  <si>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</si>
  <si>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</si>
  <si>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</si>
  <si>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</si>
  <si>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</si>
  <si>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</si>
  <si>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</si>
  <si>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</si>
  <si>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</si>
  <si>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</si>
  <si>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</si>
  <si>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</si>
  <si>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</si>
  <si>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</si>
  <si>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</si>
  <si>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</si>
  <si>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</si>
  <si>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</si>
  <si>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</si>
  <si>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</si>
  <si>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</si>
  <si>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</si>
  <si>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</si>
  <si>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</si>
  <si>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</si>
  <si>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</si>
  <si>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</si>
  <si>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</si>
  <si>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</si>
  <si>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</si>
  <si>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</si>
  <si>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</si>
  <si>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</si>
  <si>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</si>
  <si>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</si>
  <si>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</si>
  <si>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</si>
  <si>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</si>
  <si>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</si>
  <si>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</si>
  <si>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</si>
  <si>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</si>
  <si>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</si>
  <si>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</si>
  <si>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</si>
  <si>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</si>
  <si>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</si>
  <si>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</si>
  <si>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</si>
  <si>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</si>
  <si>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</si>
  <si>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</si>
  <si>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</si>
  <si>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</si>
  <si>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</si>
  <si>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</si>
  <si>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</si>
  <si>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</si>
  <si>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</si>
  <si>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</si>
  <si>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</si>
  <si>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</si>
  <si>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</si>
  <si>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</si>
  <si>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</si>
  <si>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</si>
  <si>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</si>
  <si>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</si>
  <si>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</si>
  <si>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</si>
  <si>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</si>
  <si>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</si>
  <si>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</si>
  <si>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</si>
  <si>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</si>
  <si>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</si>
  <si>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</si>
  <si>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</si>
  <si>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</si>
  <si>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</si>
  <si>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</si>
  <si>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</si>
  <si>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</si>
  <si>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</si>
  <si>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</si>
  <si>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</si>
  <si>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</si>
  <si>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</si>
  <si>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</si>
  <si>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</si>
  <si>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</si>
  <si>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</si>
  <si>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</si>
  <si>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</si>
  <si>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</si>
  <si>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</si>
  <si>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</si>
  <si>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</si>
  <si>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</si>
  <si>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</si>
  <si>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</si>
  <si>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</si>
  <si>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</si>
  <si>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</si>
  <si>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</si>
  <si>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</si>
  <si>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</si>
  <si>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</si>
  <si>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</si>
  <si>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</si>
  <si>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</si>
  <si>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</si>
  <si>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</si>
  <si>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</si>
  <si>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</si>
  <si>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</si>
  <si>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</si>
  <si>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</si>
  <si>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</si>
  <si>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</si>
  <si>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</si>
  <si>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</si>
  <si>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</si>
  <si>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</si>
  <si>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</si>
  <si>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</si>
  <si>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</si>
  <si>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</si>
  <si>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</si>
  <si>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</si>
  <si>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</si>
  <si>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</si>
  <si>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</si>
  <si>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</si>
  <si>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</si>
  <si>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</si>
  <si>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</si>
  <si>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</si>
  <si>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</si>
  <si>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</si>
  <si>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</si>
  <si>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</si>
  <si>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</si>
  <si>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</si>
  <si>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</si>
  <si>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</si>
  <si>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</si>
  <si>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</si>
  <si>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</si>
  <si>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</si>
  <si>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</si>
  <si>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</si>
  <si>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</si>
  <si>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</si>
  <si>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</si>
  <si>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</si>
  <si>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</si>
  <si>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</si>
  <si>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</si>
  <si>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</si>
  <si>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</si>
  <si>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</si>
  <si>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</si>
  <si>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</si>
  <si>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</si>
  <si>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</si>
  <si>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</si>
  <si>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</si>
  <si>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</si>
  <si>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</si>
  <si>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</si>
  <si>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</si>
  <si>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</si>
  <si>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</si>
  <si>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</si>
  <si>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</si>
  <si>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</si>
  <si>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</si>
  <si>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</si>
  <si>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</si>
  <si>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</si>
  <si>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</si>
  <si>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</si>
  <si>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</si>
  <si>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</si>
  <si>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</si>
  <si>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</si>
  <si>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</si>
  <si>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</si>
  <si>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</si>
  <si>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</si>
  <si>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</si>
  <si>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</si>
  <si>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</si>
  <si>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</si>
  <si>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</si>
  <si>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</si>
  <si>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</si>
  <si>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</si>
  <si>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</si>
  <si>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</si>
  <si>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</si>
  <si>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</si>
  <si>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</si>
  <si>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</si>
  <si>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</si>
  <si>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</si>
  <si>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</si>
  <si>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</si>
  <si>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</si>
  <si>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</si>
  <si>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</si>
  <si>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</si>
  <si>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</si>
  <si>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</si>
  <si>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</si>
  <si>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</si>
  <si>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</si>
  <si>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</si>
  <si>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</si>
  <si>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</si>
  <si>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</si>
  <si>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</si>
  <si>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</si>
  <si>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</si>
  <si>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</si>
  <si>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</si>
  <si>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</si>
  <si>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</si>
  <si>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</si>
  <si>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</si>
  <si>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</si>
  <si>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</si>
  <si>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</si>
  <si>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</si>
  <si>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</si>
  <si>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</si>
  <si>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</si>
  <si>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</si>
  <si>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</si>
  <si>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</si>
  <si>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</si>
  <si>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</si>
  <si>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</si>
  <si>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</si>
  <si>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</si>
  <si>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</si>
  <si>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</si>
  <si>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</si>
  <si>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</si>
  <si>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</si>
  <si>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</si>
  <si>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</si>
  <si>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</si>
  <si>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</si>
  <si>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</si>
  <si>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</si>
  <si>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</si>
  <si>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</si>
  <si>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</si>
  <si>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</si>
  <si>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</si>
  <si>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</si>
  <si>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</si>
  <si>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</si>
  <si>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</si>
  <si>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</si>
  <si>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</si>
  <si>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</si>
  <si>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</si>
  <si>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</si>
  <si>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</si>
  <si>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</si>
  <si>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</si>
  <si>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</si>
  <si>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</si>
  <si>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</si>
  <si>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</si>
  <si>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</si>
  <si>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</si>
  <si>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</si>
  <si>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</si>
  <si>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</si>
  <si>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</si>
  <si>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</si>
  <si>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</si>
  <si>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</si>
  <si>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</si>
  <si>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</si>
  <si>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</si>
  <si>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</si>
  <si>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</si>
  <si>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</si>
  <si>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</si>
  <si>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</si>
  <si>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</si>
  <si>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</si>
  <si>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</si>
  <si>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</si>
  <si>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</si>
  <si>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</si>
  <si>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</si>
  <si>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</si>
  <si>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</si>
  <si>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</si>
  <si>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</si>
  <si>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</si>
  <si>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</si>
  <si>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</si>
  <si>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</si>
  <si>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</si>
  <si>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</si>
  <si>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</si>
  <si>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</si>
  <si>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</si>
  <si>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</si>
  <si>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</si>
  <si>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</si>
  <si>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</si>
  <si>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</si>
  <si>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</si>
  <si>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</si>
  <si>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</si>
  <si>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</si>
  <si>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</si>
  <si>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</si>
  <si>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</si>
  <si>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</si>
  <si>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</si>
  <si>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</si>
  <si>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</si>
  <si>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</si>
  <si>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</si>
  <si>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</si>
  <si>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</si>
  <si>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</si>
  <si>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</si>
  <si>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</si>
  <si>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</si>
  <si>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</si>
  <si>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</si>
  <si>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</si>
  <si>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</si>
  <si>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</si>
  <si>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</si>
  <si>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</si>
  <si>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</si>
  <si>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</si>
  <si>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</si>
  <si>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</si>
  <si>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</si>
  <si>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</si>
  <si>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</si>
  <si>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</si>
  <si>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</si>
  <si>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</si>
  <si>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</si>
  <si>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</si>
  <si>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</si>
  <si>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</si>
  <si>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</si>
  <si>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</si>
  <si>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</si>
  <si>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</si>
  <si>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</si>
  <si>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</si>
  <si>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</si>
  <si>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</si>
  <si>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</si>
  <si>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</si>
  <si>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</si>
  <si>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</si>
  <si>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</si>
  <si>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</si>
  <si>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</si>
  <si>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</si>
  <si>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</si>
  <si>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</si>
  <si>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</si>
  <si>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</si>
  <si>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</si>
  <si>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</si>
  <si>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</si>
  <si>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</si>
  <si>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</si>
  <si>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</si>
  <si>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</si>
  <si>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</si>
  <si>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</si>
  <si>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</si>
  <si>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</si>
  <si>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</si>
  <si>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</si>
  <si>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</si>
  <si>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</si>
  <si>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</si>
  <si>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</si>
  <si>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</si>
  <si>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</si>
  <si>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</si>
  <si>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</si>
  <si>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</si>
  <si>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</si>
  <si>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</si>
  <si>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</si>
  <si>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</si>
  <si>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</si>
  <si>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</si>
  <si>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</si>
  <si>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</si>
  <si>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</si>
  <si>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</si>
  <si>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</si>
  <si>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</si>
  <si>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</si>
  <si>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</si>
  <si>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</si>
  <si>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</si>
  <si>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</si>
  <si>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</si>
  <si>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</si>
  <si>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</si>
  <si>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</si>
  <si>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</si>
  <si>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</si>
  <si>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</si>
  <si>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</si>
  <si>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</si>
  <si>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</si>
  <si>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</si>
  <si>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</si>
  <si>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</si>
  <si>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</si>
  <si>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</si>
  <si>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</si>
  <si>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</si>
  <si>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</si>
  <si>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</si>
  <si>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</si>
  <si>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</si>
  <si>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</si>
  <si>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</si>
  <si>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</si>
  <si>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</si>
  <si>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</si>
  <si>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</si>
  <si>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</si>
  <si>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</si>
  <si>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</si>
  <si>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</si>
  <si>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</si>
  <si>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</si>
  <si>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</si>
  <si>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</si>
  <si>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</si>
  <si>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</si>
  <si>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</si>
  <si>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</si>
  <si>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</si>
  <si>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</si>
  <si>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</si>
  <si>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</si>
  <si>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</si>
  <si>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</si>
  <si>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</si>
  <si>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</si>
  <si>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</si>
  <si>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</si>
  <si>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</si>
  <si>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</si>
  <si>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</si>
  <si>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</si>
  <si>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</si>
  <si>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</si>
  <si>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</si>
  <si>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</si>
  <si>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</si>
  <si>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</si>
  <si>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</si>
  <si>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</si>
  <si>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</si>
  <si>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</si>
  <si>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</si>
  <si>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</si>
  <si>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</si>
  <si>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</si>
  <si>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</si>
  <si>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</si>
  <si>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</si>
  <si>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</si>
  <si>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</si>
  <si>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</si>
  <si>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</si>
  <si>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</si>
  <si>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</si>
  <si>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</si>
  <si>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</si>
  <si>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</si>
  <si>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</si>
  <si>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</si>
  <si>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</si>
  <si>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</si>
  <si>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</si>
  <si>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</si>
  <si>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</si>
  <si>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</si>
  <si>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</si>
  <si>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</si>
  <si>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</si>
  <si>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</si>
  <si>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</si>
  <si>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</si>
  <si>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</si>
  <si>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</si>
  <si>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</si>
  <si>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</si>
  <si>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</si>
  <si>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</si>
  <si>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</si>
  <si>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</si>
  <si>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</si>
  <si>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</si>
  <si>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</si>
  <si>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</si>
  <si>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</si>
  <si>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</si>
  <si>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</si>
  <si>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</si>
  <si>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</si>
  <si>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</si>
  <si>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</si>
  <si>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</si>
  <si>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</si>
  <si>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</si>
  <si>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</si>
  <si>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</si>
  <si>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</si>
  <si>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</si>
  <si>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</si>
  <si>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</si>
  <si>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</si>
  <si>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</si>
  <si>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</si>
  <si>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</si>
  <si>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</si>
  <si>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</si>
  <si>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</si>
  <si>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</si>
  <si>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</si>
  <si>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</si>
  <si>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</si>
  <si>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</si>
  <si>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</si>
  <si>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</si>
  <si>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</si>
  <si>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</si>
  <si>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</si>
  <si>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</si>
  <si>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</si>
  <si>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</si>
  <si>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</si>
  <si>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</si>
  <si>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</si>
  <si>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</si>
  <si>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</si>
  <si>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</si>
  <si>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</si>
  <si>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</si>
  <si>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</si>
  <si>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</si>
  <si>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</si>
  <si>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</si>
  <si>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</si>
  <si>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</si>
  <si>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</si>
  <si>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</si>
  <si>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</si>
  <si>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</si>
  <si>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</si>
  <si>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</si>
  <si>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</si>
  <si>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</si>
  <si>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</si>
  <si>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</si>
  <si>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</si>
  <si>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</si>
  <si>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</si>
  <si>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</si>
  <si>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</si>
  <si>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</si>
  <si>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</si>
  <si>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</si>
  <si>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</si>
  <si>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</si>
  <si>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</si>
  <si>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</si>
  <si>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</si>
  <si>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</si>
  <si>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</si>
  <si>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</si>
  <si>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</si>
  <si>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</si>
  <si>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</si>
  <si>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</si>
  <si>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</si>
  <si>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</si>
  <si>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</si>
  <si>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</si>
  <si>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</si>
  <si>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</si>
  <si>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</si>
  <si>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</si>
  <si>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</si>
  <si>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</si>
  <si>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</si>
  <si>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</si>
  <si>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</si>
  <si>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</si>
  <si>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</si>
  <si>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</si>
  <si>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</si>
  <si>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</si>
  <si>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</si>
  <si>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</si>
  <si>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</si>
  <si>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</si>
  <si>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</si>
  <si>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</si>
  <si>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</si>
  <si>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</si>
  <si>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</si>
  <si>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</si>
  <si>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</si>
  <si>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</si>
  <si>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</si>
  <si>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</si>
  <si>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</si>
  <si>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</si>
  <si>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</si>
  <si>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</si>
  <si>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</si>
  <si>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</si>
  <si>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</si>
  <si>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</si>
  <si>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</si>
  <si>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</si>
  <si>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</si>
  <si>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</si>
  <si>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</si>
  <si>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</si>
  <si>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</si>
  <si>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</si>
  <si>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</si>
  <si>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</si>
  <si>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</si>
  <si>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</si>
  <si>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</si>
  <si>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</si>
  <si>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</si>
  <si>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</si>
  <si>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</si>
  <si>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</si>
  <si>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</si>
  <si>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</si>
  <si>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</si>
  <si>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</si>
  <si>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</si>
  <si>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</si>
  <si>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</si>
  <si>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</si>
  <si>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</si>
  <si>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</si>
  <si>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</si>
  <si>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</si>
  <si>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</si>
  <si>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</si>
  <si>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</si>
  <si>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</si>
  <si>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</si>
  <si>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</si>
  <si>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</si>
  <si>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</si>
  <si>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</si>
  <si>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</si>
  <si>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</si>
  <si>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</si>
  <si>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</si>
  <si>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</si>
  <si>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</si>
  <si>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</si>
  <si>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</si>
  <si>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</si>
  <si>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</si>
  <si>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</si>
  <si>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</si>
  <si>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</si>
  <si>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</si>
  <si>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</si>
  <si>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</si>
  <si>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</si>
  <si>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</si>
  <si>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</si>
  <si>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</si>
  <si>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</si>
  <si>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</si>
  <si>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</si>
  <si>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</si>
  <si>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</si>
  <si>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</si>
  <si>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</si>
  <si>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</si>
  <si>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</si>
  <si>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</si>
  <si>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</si>
  <si>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</si>
  <si>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</si>
  <si>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</si>
  <si>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</si>
  <si>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</si>
  <si>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</si>
  <si>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</si>
  <si>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</si>
  <si>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</si>
  <si>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</si>
  <si>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</si>
  <si>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</si>
  <si>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</si>
  <si>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</si>
  <si>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</si>
  <si>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</si>
  <si>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</si>
  <si>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</si>
  <si>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</si>
  <si>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</si>
  <si>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</si>
  <si>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</si>
  <si>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</si>
  <si>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</si>
  <si>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</si>
  <si>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</si>
  <si>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</si>
  <si>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</si>
  <si>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</si>
  <si>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</si>
  <si>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</si>
  <si>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</si>
  <si>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</si>
  <si>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</si>
  <si>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</si>
  <si>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</si>
  <si>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</si>
  <si>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</si>
  <si>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</si>
  <si>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</si>
  <si>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</si>
  <si>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</si>
  <si>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</si>
  <si>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</si>
  <si>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</si>
  <si>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</si>
  <si>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</si>
  <si>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</si>
  <si>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</si>
  <si>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</si>
  <si>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</si>
  <si>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</si>
  <si>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</si>
  <si>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</si>
  <si>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</si>
  <si>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</si>
  <si>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</si>
  <si>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</si>
  <si>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</si>
  <si>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</si>
  <si>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</si>
  <si>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</si>
  <si>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</si>
  <si>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</si>
  <si>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</si>
  <si>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</si>
  <si>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</si>
  <si>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</si>
  <si>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</si>
  <si>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</si>
  <si>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</si>
  <si>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</si>
  <si>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</si>
  <si>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</si>
  <si>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</si>
  <si>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</si>
  <si>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</si>
  <si>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</si>
  <si>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</si>
  <si>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</si>
  <si>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</si>
  <si>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</si>
  <si>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</si>
  <si>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</si>
  <si>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</si>
  <si>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</si>
  <si>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</si>
  <si>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</si>
  <si>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</si>
  <si>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</si>
  <si>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</si>
  <si>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</si>
  <si>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</si>
  <si>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</si>
  <si>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</si>
  <si>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</si>
  <si>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</si>
  <si>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</si>
  <si>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</si>
  <si>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</si>
  <si>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</si>
  <si>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</si>
  <si>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</si>
  <si>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</si>
  <si>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</si>
  <si>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</si>
  <si>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</si>
  <si>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</si>
  <si>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</si>
  <si>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</si>
  <si>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</si>
  <si>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</si>
  <si>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</si>
  <si>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</si>
  <si>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</si>
  <si>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</si>
  <si>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</si>
  <si>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</si>
  <si>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</si>
  <si>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</si>
  <si>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</si>
  <si>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</si>
  <si>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</si>
  <si>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</si>
  <si>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</si>
  <si>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</si>
  <si>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</si>
  <si>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</si>
  <si>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</si>
  <si>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</si>
  <si>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</si>
  <si>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</si>
  <si>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</si>
  <si>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</si>
  <si>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</si>
  <si>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</si>
  <si>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</si>
  <si>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</si>
  <si>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</si>
  <si>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</si>
  <si>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</si>
  <si>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</si>
  <si>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</si>
  <si>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</si>
  <si>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</si>
  <si>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</si>
  <si>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</si>
  <si>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</si>
  <si>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</si>
  <si>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</si>
  <si>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</si>
  <si>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</si>
  <si>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</si>
  <si>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</si>
  <si>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</si>
  <si>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</si>
  <si>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</si>
  <si>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</si>
  <si>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</si>
  <si>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</si>
  <si>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</si>
  <si>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</si>
  <si>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</si>
  <si>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</si>
  <si>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</si>
  <si>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</si>
  <si>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</si>
  <si>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</si>
  <si>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</si>
  <si>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</si>
  <si>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</si>
  <si>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</si>
  <si>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</si>
  <si>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</si>
  <si>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</si>
  <si>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</si>
  <si>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</si>
  <si>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</si>
  <si>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</si>
  <si>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</si>
  <si>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</si>
  <si>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</si>
  <si>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</si>
  <si>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</si>
  <si>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</si>
  <si>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</si>
  <si>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</si>
  <si>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</si>
  <si>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</si>
  <si>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</si>
  <si>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</si>
  <si>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</si>
  <si>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</si>
  <si>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</si>
  <si>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</si>
  <si>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</si>
  <si>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</si>
  <si>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</si>
  <si>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</si>
  <si>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</si>
  <si>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</si>
  <si>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</si>
  <si>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</si>
  <si>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</si>
  <si>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</si>
  <si>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</si>
  <si>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</si>
  <si>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</si>
  <si>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</si>
  <si>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</si>
  <si>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</si>
  <si>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</si>
  <si>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</si>
  <si>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</si>
  <si>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</si>
  <si>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</si>
  <si>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</si>
  <si>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</si>
  <si>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</si>
  <si>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</si>
  <si>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</si>
  <si>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</si>
  <si>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</si>
  <si>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</si>
  <si>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</si>
  <si>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</si>
  <si>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</si>
  <si>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</si>
  <si>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</si>
  <si>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</si>
  <si>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</si>
  <si>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</si>
  <si>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</si>
  <si>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</si>
  <si>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</si>
  <si>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</si>
  <si>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</si>
  <si>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</si>
  <si>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</si>
  <si>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</si>
  <si>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</si>
  <si>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</si>
  <si>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</si>
  <si>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</si>
  <si>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</si>
  <si>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</si>
  <si>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</si>
  <si>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</si>
  <si>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</si>
  <si>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</si>
  <si>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</si>
  <si>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</si>
  <si>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</si>
  <si>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</si>
  <si>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</si>
  <si>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</si>
  <si>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</si>
  <si>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</si>
  <si>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</si>
  <si>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</si>
  <si>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</si>
  <si>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</si>
  <si>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</si>
  <si>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</si>
  <si>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</si>
  <si>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</si>
  <si>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</si>
  <si>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</si>
  <si>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</si>
  <si>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</si>
  <si>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</si>
  <si>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</si>
  <si>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</si>
  <si>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</si>
  <si>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</si>
  <si>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</si>
  <si>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</si>
  <si>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</si>
  <si>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</si>
  <si>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</si>
  <si>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</si>
  <si>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</si>
  <si>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</si>
  <si>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</si>
  <si>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</si>
  <si>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</si>
  <si>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</si>
  <si>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</si>
  <si>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</si>
  <si>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</si>
  <si>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</si>
  <si>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</si>
  <si>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</si>
  <si>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</si>
  <si>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</si>
  <si>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</si>
  <si>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</si>
  <si>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</si>
  <si>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</si>
  <si>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</si>
  <si>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</si>
  <si>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</si>
  <si>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</si>
  <si>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</si>
  <si>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</si>
  <si>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</si>
  <si>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</si>
  <si>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</si>
  <si>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</si>
  <si>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</si>
  <si>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</si>
  <si>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</si>
  <si>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</si>
  <si>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</si>
  <si>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</si>
  <si>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</si>
  <si>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</si>
  <si>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</si>
  <si>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</si>
  <si>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</si>
  <si>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</si>
  <si>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</si>
  <si>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</si>
  <si>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</si>
  <si>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</si>
  <si>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</si>
  <si>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</si>
  <si>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</si>
  <si>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</si>
  <si>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</si>
  <si>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</si>
  <si>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</si>
  <si>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</si>
  <si>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</si>
  <si>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</si>
  <si>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</si>
  <si>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</si>
  <si>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</si>
  <si>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</si>
  <si>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</si>
  <si>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</si>
  <si>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</si>
  <si>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</si>
  <si>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</si>
  <si>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</si>
  <si>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</si>
  <si>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</si>
  <si>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</si>
  <si>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</si>
  <si>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</si>
  <si>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</si>
  <si>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</si>
  <si>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</si>
  <si>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</si>
  <si>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</si>
  <si>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</si>
  <si>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</si>
  <si>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</si>
  <si>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</si>
  <si>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</si>
  <si>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</si>
  <si>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</si>
  <si>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</si>
  <si>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</si>
  <si>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</si>
  <si>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</si>
  <si>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</si>
  <si>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</si>
  <si>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</si>
  <si>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</si>
  <si>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</si>
  <si>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</si>
  <si>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</si>
  <si>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</si>
  <si>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</si>
  <si>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</si>
  <si>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</si>
  <si>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</si>
  <si>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</si>
  <si>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</si>
  <si>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</si>
  <si>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</si>
  <si>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</si>
  <si>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</si>
  <si>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</si>
  <si>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</si>
  <si>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</si>
  <si>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</si>
  <si>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</si>
  <si>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</si>
  <si>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</si>
  <si>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</si>
  <si>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</si>
  <si>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</si>
  <si>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</si>
  <si>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</si>
  <si>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</si>
  <si>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</si>
  <si>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</si>
  <si>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</si>
  <si>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</si>
  <si>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</si>
  <si>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</si>
  <si>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</si>
  <si>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</si>
  <si>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</si>
  <si>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</si>
  <si>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</si>
  <si>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</si>
  <si>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</si>
  <si>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</si>
  <si>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</si>
  <si>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</si>
  <si>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</si>
  <si>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</si>
  <si>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</si>
  <si>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</si>
  <si>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</si>
  <si>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</si>
  <si>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</si>
  <si>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</si>
  <si>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</si>
  <si>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</si>
  <si>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</si>
  <si>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</si>
  <si>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</si>
  <si>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</si>
  <si>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</si>
  <si>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</si>
  <si>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</si>
  <si>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</si>
  <si>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</si>
  <si>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</si>
  <si>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</si>
  <si>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</si>
  <si>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</si>
  <si>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</si>
  <si>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</si>
  <si>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</si>
  <si>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</si>
  <si>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</si>
  <si>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</si>
  <si>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</si>
  <si>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</si>
  <si>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</si>
  <si>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</si>
  <si>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</si>
  <si>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</si>
  <si>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</si>
  <si>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</si>
  <si>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</si>
  <si>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</si>
  <si>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</si>
  <si>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</si>
  <si>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</si>
  <si>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</si>
  <si>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</si>
  <si>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</si>
  <si>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</si>
  <si>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</si>
  <si>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</si>
  <si>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</si>
  <si>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</si>
  <si>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</si>
  <si>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</si>
  <si>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</si>
  <si>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</si>
  <si>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</si>
  <si>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</si>
  <si>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</si>
  <si>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</si>
  <si>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</si>
  <si>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</si>
  <si>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</si>
  <si>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</si>
  <si>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</si>
  <si>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</si>
  <si>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</si>
  <si>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</si>
  <si>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</si>
  <si>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</si>
  <si>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</si>
  <si>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</si>
  <si>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</si>
  <si>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</si>
  <si>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</si>
  <si>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</si>
  <si>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</si>
  <si>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</si>
  <si>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</si>
  <si>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</si>
  <si>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</si>
  <si>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</si>
  <si>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</si>
  <si>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</si>
  <si>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</si>
  <si>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</si>
  <si>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</si>
  <si>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</si>
  <si>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</si>
  <si>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</si>
  <si>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</si>
  <si>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</si>
  <si>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</si>
  <si>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</si>
  <si>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</si>
  <si>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</si>
  <si>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</si>
  <si>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</si>
  <si>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</si>
  <si>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</si>
  <si>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</si>
  <si>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</si>
  <si>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</si>
  <si>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</si>
  <si>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</si>
  <si>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</si>
  <si>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</si>
  <si>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</si>
  <si>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</si>
  <si>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</si>
  <si>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</si>
  <si>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</si>
  <si>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</si>
  <si>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</si>
  <si>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</si>
  <si>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</si>
  <si>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</si>
  <si>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</si>
  <si>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</si>
  <si>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</si>
  <si>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</si>
  <si>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</si>
  <si>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</si>
  <si>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</si>
  <si>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</si>
  <si>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</si>
  <si>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</si>
  <si>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</si>
  <si>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</si>
  <si>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</si>
  <si>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</si>
  <si>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</si>
  <si>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</si>
  <si>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</si>
  <si>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</si>
  <si>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</si>
  <si>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</si>
  <si>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</si>
  <si>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</si>
  <si>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</si>
  <si>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</si>
  <si>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</si>
  <si>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</si>
  <si>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</si>
  <si>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</si>
  <si>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</si>
  <si>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</si>
  <si>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</si>
  <si>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</si>
  <si>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</si>
  <si>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</si>
  <si>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</si>
  <si>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</si>
  <si>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</si>
  <si>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</si>
  <si>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</si>
  <si>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</si>
  <si>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</si>
  <si>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</si>
  <si>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</si>
  <si>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</si>
  <si>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</si>
  <si>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</si>
  <si>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</si>
  <si>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</si>
  <si>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</si>
  <si>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</si>
  <si>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</si>
  <si>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</si>
  <si>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</si>
  <si>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</si>
  <si>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</si>
  <si>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</si>
  <si>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</si>
  <si>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</si>
  <si>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</si>
  <si>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</si>
  <si>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</si>
  <si>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</si>
  <si>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</si>
  <si>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</si>
  <si>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</si>
  <si>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</si>
  <si>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</si>
  <si>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</si>
  <si>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</si>
  <si>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</si>
  <si>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</si>
  <si>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</si>
  <si>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</si>
  <si>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</si>
  <si>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</si>
  <si>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</si>
  <si>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</si>
  <si>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</si>
  <si>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</si>
  <si>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</si>
  <si>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</si>
  <si>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</si>
  <si>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</si>
  <si>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</si>
  <si>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</si>
  <si>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</si>
  <si>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</si>
  <si>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</si>
  <si>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</si>
  <si>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</si>
  <si>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</si>
  <si>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</si>
  <si>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</si>
  <si>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</si>
  <si>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</si>
  <si>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</si>
  <si>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</si>
  <si>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</si>
  <si>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</si>
  <si>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</si>
  <si>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</si>
  <si>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</si>
  <si>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</si>
  <si>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</si>
  <si>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</si>
  <si>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</si>
  <si>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</si>
  <si>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</si>
  <si>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</si>
  <si>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</si>
  <si>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</si>
  <si>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</si>
  <si>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</si>
  <si>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</si>
  <si>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</si>
  <si>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</si>
  <si>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</si>
  <si>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</si>
  <si>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</si>
  <si>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</si>
  <si>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</si>
  <si>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</si>
  <si>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</si>
  <si>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</si>
  <si>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</si>
  <si>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</si>
  <si>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</si>
  <si>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</si>
  <si>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</si>
  <si>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</si>
  <si>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</si>
  <si>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</si>
  <si>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</si>
  <si>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</si>
  <si>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</si>
  <si>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</si>
  <si>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</si>
  <si>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</si>
  <si>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</si>
  <si>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</si>
  <si>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</si>
  <si>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</si>
  <si>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</si>
  <si>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</si>
  <si>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</si>
  <si>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</si>
  <si>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</si>
  <si>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</si>
  <si>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</si>
  <si>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</si>
  <si>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</si>
  <si>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</si>
  <si>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</si>
  <si>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</si>
  <si>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</si>
  <si>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</si>
  <si>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</si>
  <si>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</si>
  <si>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</si>
  <si>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</si>
  <si>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</si>
  <si>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</si>
  <si>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</si>
  <si>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</si>
  <si>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</si>
  <si>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</si>
  <si>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</si>
  <si>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</si>
  <si>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</si>
  <si>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</si>
  <si>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</si>
  <si>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</si>
  <si>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</si>
  <si>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</si>
  <si>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</si>
  <si>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</si>
  <si>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</si>
  <si>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</si>
  <si>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</si>
  <si>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</si>
  <si>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</si>
  <si>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</si>
  <si>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</si>
  <si>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</si>
  <si>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</si>
  <si>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</si>
  <si>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</si>
  <si>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</si>
  <si>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</si>
  <si>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</si>
  <si>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</si>
  <si>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</si>
  <si>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</si>
  <si>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</si>
  <si>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</si>
  <si>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</si>
  <si>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</si>
  <si>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</si>
  <si>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</si>
  <si>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</si>
  <si>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</si>
  <si>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</si>
  <si>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</si>
  <si>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</si>
  <si>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</si>
  <si>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</si>
  <si>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</si>
  <si>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</si>
  <si>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</si>
  <si>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</si>
  <si>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</si>
  <si>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</si>
  <si>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</si>
  <si>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</si>
  <si>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</si>
  <si>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</si>
  <si>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</si>
  <si>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</si>
  <si>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</si>
  <si>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</si>
  <si>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</si>
  <si>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</si>
  <si>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</si>
  <si>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</si>
  <si>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</si>
  <si>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</si>
  <si>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</si>
  <si>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</si>
  <si>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</si>
  <si>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</si>
  <si>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</si>
  <si>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</si>
  <si>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</si>
  <si>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</si>
  <si>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</si>
  <si>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</si>
  <si>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</si>
  <si>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</si>
  <si>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</si>
  <si>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</si>
  <si>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</si>
  <si>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</si>
  <si>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</si>
  <si>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</si>
  <si>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</si>
  <si>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</si>
  <si>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</si>
  <si>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</si>
  <si>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</si>
  <si>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</si>
  <si>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</si>
  <si>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</si>
  <si>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</si>
  <si>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</si>
  <si>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</si>
  <si>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</si>
  <si>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</si>
  <si>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</si>
  <si>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</si>
  <si>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</si>
  <si>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</si>
  <si>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</si>
  <si>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</si>
  <si>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</si>
  <si>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</si>
  <si>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</si>
  <si>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</si>
  <si>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</si>
  <si>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</si>
  <si>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</si>
  <si>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</si>
  <si>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</si>
  <si>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</si>
  <si>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</si>
  <si>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</si>
  <si>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</si>
  <si>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</si>
  <si>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</si>
  <si>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</si>
  <si>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</si>
  <si>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</si>
  <si>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</si>
  <si>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</si>
  <si>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</si>
  <si>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</si>
  <si>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</si>
  <si>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</si>
  <si>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</si>
  <si>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</si>
  <si>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</si>
  <si>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</si>
  <si>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</si>
  <si>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</si>
  <si>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</si>
  <si>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</si>
  <si>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</si>
  <si>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</si>
  <si>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</si>
  <si>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</si>
  <si>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</si>
  <si>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</si>
  <si>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</si>
  <si>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</si>
  <si>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</si>
  <si>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</si>
  <si>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</si>
  <si>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</si>
  <si>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</si>
  <si>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</si>
  <si>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</si>
  <si>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</si>
  <si>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</si>
  <si>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</si>
  <si>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</si>
  <si>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</si>
  <si>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</si>
  <si>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</si>
  <si>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</si>
  <si>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</si>
  <si>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</si>
  <si>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</si>
  <si>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</si>
  <si>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</si>
  <si>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</si>
  <si>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</si>
  <si>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</si>
  <si>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</si>
  <si>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</si>
  <si>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</si>
  <si>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</si>
  <si>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</si>
  <si>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</si>
  <si>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</si>
  <si>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</si>
  <si>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</si>
  <si>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</si>
  <si>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</si>
  <si>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</si>
  <si>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</si>
  <si>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</si>
  <si>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</si>
  <si>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</si>
  <si>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</si>
  <si>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</si>
  <si>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</si>
  <si>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</si>
  <si>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</si>
  <si>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</si>
  <si>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</si>
  <si>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</si>
  <si>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</si>
  <si>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</si>
  <si>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</si>
  <si>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</si>
  <si>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</si>
  <si>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</si>
  <si>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</si>
  <si>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</si>
  <si>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</si>
  <si>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</si>
  <si>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</si>
  <si>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</si>
  <si>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</si>
  <si>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</si>
  <si>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</si>
  <si>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</si>
  <si>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</si>
  <si>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</si>
  <si>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</si>
  <si>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</si>
  <si>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</si>
  <si>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</si>
  <si>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</si>
  <si>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</si>
  <si>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</si>
  <si>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</si>
  <si>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</si>
  <si>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</si>
  <si>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</si>
  <si>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</si>
  <si>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</si>
  <si>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</si>
  <si>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</si>
  <si>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</si>
  <si>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</si>
  <si>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</si>
  <si>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</si>
  <si>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</si>
  <si>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</si>
  <si>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</si>
  <si>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</si>
  <si>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</si>
  <si>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</si>
  <si>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</si>
  <si>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</si>
  <si>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</si>
  <si>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</si>
  <si>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</si>
  <si>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</si>
  <si>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</si>
  <si>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</si>
  <si>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</si>
  <si>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</si>
  <si>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</si>
  <si>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</si>
  <si>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</si>
  <si>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</si>
  <si>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</si>
  <si>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</si>
  <si>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</si>
  <si>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</si>
  <si>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</si>
  <si>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</si>
  <si>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</si>
  <si>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</si>
  <si>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</si>
  <si>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</si>
  <si>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</si>
  <si>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</si>
  <si>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</si>
  <si>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</si>
  <si>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</si>
  <si>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</si>
  <si>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</si>
  <si>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</si>
  <si>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</si>
  <si>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</si>
  <si>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</si>
  <si>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</si>
  <si>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</si>
  <si>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</si>
  <si>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</si>
  <si>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</si>
  <si>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</si>
  <si>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</si>
  <si>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</si>
  <si>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</si>
  <si>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</si>
  <si>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</si>
  <si>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</si>
  <si>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</si>
  <si>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</si>
  <si>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</si>
  <si>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</si>
  <si>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</si>
  <si>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</si>
  <si>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</si>
  <si>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</si>
  <si>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</si>
  <si>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</si>
  <si>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</si>
  <si>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</si>
  <si>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</si>
  <si>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</si>
  <si>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</si>
  <si>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</si>
  <si>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</si>
  <si>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</si>
  <si>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</si>
  <si>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</si>
  <si>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</si>
  <si>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</si>
  <si>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</si>
  <si>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</si>
  <si>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</si>
  <si>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</si>
  <si>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</si>
  <si>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</si>
  <si>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</si>
  <si>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</si>
  <si>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</si>
  <si>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</si>
  <si>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</si>
  <si>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</si>
  <si>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</si>
  <si>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</si>
  <si>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</si>
  <si>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</si>
  <si>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</si>
  <si>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</si>
  <si>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</si>
  <si>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</si>
  <si>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</si>
  <si>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</si>
  <si>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</si>
  <si>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</si>
  <si>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</si>
  <si>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</si>
  <si>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</si>
  <si>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</si>
  <si>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</si>
  <si>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</si>
  <si>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</si>
  <si>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</si>
  <si>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</si>
  <si>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</si>
  <si>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</si>
  <si>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</si>
  <si>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</si>
  <si>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</si>
  <si>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</si>
  <si>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</si>
  <si>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</si>
  <si>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</si>
  <si>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</si>
  <si>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</si>
  <si>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</si>
  <si>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</si>
  <si>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</si>
  <si>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</si>
  <si>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</si>
  <si>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</si>
  <si>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</si>
  <si>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</si>
  <si>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</si>
  <si>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</si>
  <si>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</si>
  <si>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</si>
  <si>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</si>
  <si>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</si>
  <si>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</si>
  <si>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</si>
  <si>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</si>
  <si>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</si>
  <si>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</si>
  <si>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</si>
  <si>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</si>
  <si>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</si>
  <si>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</si>
  <si>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</si>
  <si>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</si>
  <si>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</si>
  <si>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</si>
  <si>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</si>
  <si>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</si>
  <si>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</si>
  <si>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</si>
  <si>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</si>
  <si>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</si>
  <si>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</si>
  <si>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</si>
  <si>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</si>
  <si>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</si>
  <si>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</si>
  <si>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</si>
  <si>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</si>
  <si>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</si>
  <si>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</si>
  <si>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</si>
  <si>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</si>
  <si>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</si>
  <si>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</si>
  <si>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</si>
  <si>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</si>
  <si>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</si>
  <si>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</si>
  <si>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</si>
  <si>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</si>
  <si>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</si>
  <si>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</si>
  <si>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</si>
  <si>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</si>
  <si>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</si>
  <si>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</si>
  <si>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</si>
  <si>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</si>
  <si>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</si>
  <si>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</si>
  <si>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</si>
  <si>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</si>
  <si>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</si>
  <si>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</si>
  <si>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</si>
  <si>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</si>
  <si>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</si>
  <si>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</si>
  <si>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</si>
  <si>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</si>
  <si>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</si>
  <si>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</si>
  <si>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</si>
  <si>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</si>
  <si>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</si>
  <si>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</si>
  <si>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</si>
  <si>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</si>
  <si>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</si>
  <si>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</si>
  <si>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</si>
  <si>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</si>
  <si>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</si>
  <si>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</si>
  <si>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</si>
  <si>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</si>
  <si>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</si>
  <si>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</si>
  <si>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</si>
  <si>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</si>
  <si>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</si>
  <si>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</si>
  <si>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</si>
  <si>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</si>
  <si>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</si>
  <si>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</si>
  <si>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</si>
  <si>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</si>
  <si>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</si>
  <si>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</si>
  <si>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</si>
  <si>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</si>
  <si>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</si>
  <si>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</si>
  <si>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</si>
  <si>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</si>
  <si>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</si>
  <si>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</si>
  <si>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</si>
  <si>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</si>
  <si>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</si>
  <si>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</si>
  <si>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</si>
  <si>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</si>
  <si>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</si>
  <si>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</si>
  <si>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</si>
  <si>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</si>
  <si>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</si>
  <si>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</si>
  <si>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</si>
  <si>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</si>
  <si>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</si>
  <si>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</si>
  <si>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</si>
  <si>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</si>
  <si>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</si>
  <si>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</si>
  <si>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</si>
  <si>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</si>
  <si>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</si>
  <si>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</si>
  <si>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</si>
  <si>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</si>
  <si>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</si>
  <si>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</si>
  <si>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</si>
  <si>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</si>
  <si>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</si>
  <si>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</si>
  <si>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</si>
  <si>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</si>
  <si>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</si>
  <si>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</si>
  <si>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</si>
  <si>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</si>
  <si>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</si>
  <si>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</si>
  <si>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</si>
  <si>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</si>
  <si>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</si>
  <si>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</si>
  <si>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</si>
  <si>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</si>
  <si>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</si>
  <si>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</si>
  <si>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</si>
  <si>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</si>
  <si>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</si>
  <si>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</si>
  <si>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</si>
  <si>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</si>
  <si>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</si>
  <si>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</si>
  <si>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</si>
  <si>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</si>
  <si>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</si>
  <si>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</si>
  <si>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</si>
  <si>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</si>
  <si>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</si>
  <si>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</si>
  <si>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</si>
  <si>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</si>
  <si>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</si>
  <si>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</si>
  <si>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</si>
  <si>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</si>
  <si>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</si>
  <si>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</si>
  <si>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</si>
  <si>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</si>
  <si>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</si>
  <si>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</si>
  <si>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</si>
  <si>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</si>
  <si>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</si>
  <si>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</si>
  <si>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</si>
  <si>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</si>
  <si>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</si>
  <si>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</si>
  <si>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</si>
  <si>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</si>
  <si>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</si>
  <si>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</si>
  <si>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</si>
  <si>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</si>
  <si>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</si>
  <si>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</si>
  <si>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</si>
  <si>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</si>
  <si>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</si>
  <si>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</si>
  <si>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</si>
  <si>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</si>
  <si>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</si>
  <si>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</si>
  <si>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</si>
  <si>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</si>
  <si>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</si>
  <si>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</si>
  <si>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</si>
  <si>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</si>
  <si>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</si>
  <si>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</si>
  <si>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</si>
  <si>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</si>
  <si>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</si>
  <si>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</si>
  <si>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</si>
  <si>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</si>
  <si>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</si>
  <si>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</si>
  <si>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</si>
  <si>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</si>
  <si>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</si>
  <si>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</si>
  <si>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</si>
  <si>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</si>
  <si>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</si>
  <si>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</si>
  <si>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</si>
  <si>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</si>
  <si>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</si>
  <si>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</si>
  <si>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</si>
  <si>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</si>
  <si>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</si>
  <si>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</si>
  <si>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</si>
  <si>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</si>
  <si>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</si>
  <si>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</si>
  <si>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</si>
  <si>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</si>
  <si>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</si>
  <si>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</si>
  <si>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</si>
  <si>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</si>
  <si>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</si>
  <si>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</si>
  <si>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</si>
  <si>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</si>
  <si>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</si>
  <si>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</si>
  <si>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</si>
  <si>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</si>
  <si>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</si>
  <si>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</si>
  <si>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</si>
  <si>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</si>
  <si>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</si>
  <si>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</si>
  <si>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</si>
  <si>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</si>
  <si>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</si>
  <si>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</si>
  <si>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</si>
  <si>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</si>
  <si>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</si>
  <si>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</si>
  <si>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</si>
  <si>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</si>
  <si>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</si>
  <si>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</si>
  <si>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</si>
  <si>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</si>
  <si>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</si>
  <si>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</si>
  <si>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</si>
  <si>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</si>
  <si>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</si>
  <si>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</si>
  <si>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</si>
  <si>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</si>
  <si>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</si>
  <si>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</si>
  <si>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</si>
  <si>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</si>
  <si>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</si>
  <si>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</si>
  <si>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</si>
  <si>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</si>
  <si>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</si>
  <si>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</si>
  <si>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</si>
  <si>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</si>
  <si>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</si>
  <si>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</si>
  <si>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</si>
  <si>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</si>
  <si>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</si>
  <si>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</si>
  <si>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</si>
  <si>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</si>
  <si>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</si>
  <si>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</si>
  <si>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</si>
  <si>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</si>
  <si>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</si>
  <si>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</si>
  <si>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</si>
  <si>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</si>
  <si>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</si>
  <si>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</si>
  <si>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</si>
  <si>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</si>
  <si>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</si>
  <si>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</si>
  <si>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</si>
  <si>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</si>
  <si>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</si>
  <si>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</si>
  <si>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</si>
  <si>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</si>
  <si>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</si>
  <si>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</si>
  <si>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</si>
  <si>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</si>
  <si>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</si>
  <si>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</si>
  <si>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</si>
  <si>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</si>
  <si>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</si>
  <si>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</si>
  <si>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</si>
  <si>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</si>
  <si>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</si>
  <si>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</si>
  <si>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</si>
  <si>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</si>
  <si>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</si>
  <si>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</si>
  <si>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</si>
  <si>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</si>
  <si>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</si>
  <si>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</si>
  <si>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</si>
  <si>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</si>
  <si>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</si>
  <si>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</si>
  <si>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</si>
  <si>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</si>
  <si>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</si>
  <si>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</si>
  <si>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</si>
  <si>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</si>
  <si>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</si>
  <si>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</si>
  <si>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</si>
  <si>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</si>
  <si>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</si>
  <si>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</si>
  <si>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</si>
  <si>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</si>
  <si>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</si>
  <si>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</si>
  <si>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</si>
  <si>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</si>
  <si>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</si>
  <si>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</si>
  <si>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</si>
  <si>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</si>
  <si>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</si>
  <si>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</si>
  <si>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</si>
  <si>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</si>
  <si>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</si>
  <si>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</si>
  <si>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</si>
  <si>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</si>
  <si>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</si>
  <si>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</si>
  <si>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</si>
  <si>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</si>
  <si>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</si>
  <si>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</si>
  <si>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</si>
  <si>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</si>
  <si>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</si>
  <si>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</si>
  <si>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</si>
  <si>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</si>
  <si>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</si>
  <si>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</si>
  <si>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</si>
  <si>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</si>
  <si>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</si>
  <si>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</si>
  <si>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</si>
  <si>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</si>
  <si>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</si>
  <si>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</si>
  <si>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</si>
  <si>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</si>
  <si>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</si>
  <si>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</si>
  <si>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</si>
  <si>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</si>
  <si>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</si>
  <si>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</si>
  <si>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</si>
  <si>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</si>
  <si>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</si>
  <si>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</si>
  <si>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</si>
  <si>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</si>
  <si>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</si>
  <si>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</si>
  <si>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</si>
  <si>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</si>
  <si>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</si>
  <si>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</si>
  <si>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</si>
  <si>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</si>
  <si>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</si>
  <si>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</si>
  <si>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</si>
  <si>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</si>
  <si>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</si>
  <si>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</si>
  <si>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</si>
  <si>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</si>
  <si>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</si>
  <si>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</si>
  <si>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</si>
  <si>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</si>
  <si>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</si>
  <si>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</si>
  <si>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</si>
  <si>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</si>
  <si>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</si>
  <si>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</si>
  <si>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</si>
  <si>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</si>
  <si>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</si>
  <si>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</si>
  <si>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</si>
  <si>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</si>
  <si>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</si>
  <si>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</si>
  <si>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</si>
  <si>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</si>
  <si>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</si>
  <si>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</si>
  <si>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</si>
  <si>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</si>
  <si>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</si>
  <si>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</si>
  <si>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</si>
  <si>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</si>
  <si>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</si>
  <si>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</si>
  <si>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</si>
  <si>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</si>
  <si>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</si>
  <si>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</si>
  <si>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</si>
  <si>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</si>
  <si>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</si>
  <si>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</si>
  <si>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</si>
  <si>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</si>
  <si>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</si>
  <si>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</si>
  <si>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</si>
  <si>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</si>
  <si>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</si>
  <si>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</si>
  <si>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</si>
  <si>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</si>
  <si>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</si>
  <si>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</si>
  <si>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</si>
  <si>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</si>
  <si>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</si>
  <si>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</si>
  <si>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</si>
  <si>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</si>
  <si>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</si>
  <si>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</si>
  <si>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</si>
  <si>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</si>
  <si>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</si>
  <si>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</si>
  <si>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</si>
  <si>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</si>
  <si>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</si>
  <si>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</si>
  <si>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</si>
  <si>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</si>
  <si>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</si>
  <si>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</si>
  <si>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</si>
  <si>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</si>
  <si>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</si>
  <si>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</si>
  <si>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</si>
  <si>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</si>
  <si>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</si>
  <si>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</si>
  <si>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</si>
  <si>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</si>
  <si>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</si>
  <si>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</si>
  <si>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</si>
  <si>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</si>
  <si>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</si>
  <si>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</si>
  <si>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</si>
  <si>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</si>
  <si>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</si>
  <si>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</si>
  <si>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</si>
  <si>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</si>
  <si>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</si>
  <si>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</si>
  <si>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</si>
  <si>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</si>
  <si>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</si>
  <si>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</si>
  <si>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</si>
  <si>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</si>
  <si>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</si>
  <si>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</si>
  <si>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</si>
  <si>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</si>
  <si>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</si>
  <si>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</si>
  <si>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</si>
  <si>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</si>
  <si>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</si>
  <si>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</si>
  <si>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</si>
  <si>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</si>
  <si>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</si>
  <si>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</si>
  <si>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</si>
  <si>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</si>
  <si>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</si>
  <si>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</si>
  <si>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</si>
  <si>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</si>
  <si>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</si>
  <si>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</si>
  <si>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</si>
  <si>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</si>
  <si>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</si>
  <si>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</si>
  <si>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</si>
  <si>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</si>
  <si>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</si>
  <si>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</si>
  <si>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</si>
  <si>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</si>
  <si>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</si>
  <si>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</si>
  <si>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</si>
  <si>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</si>
  <si>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</si>
  <si>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</si>
  <si>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</si>
  <si>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</si>
  <si>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</si>
  <si>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</si>
  <si>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</si>
  <si>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</si>
  <si>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</si>
  <si>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</si>
  <si>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</si>
  <si>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</si>
  <si>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</si>
  <si>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</si>
  <si>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</si>
  <si>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</si>
  <si>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</si>
  <si>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</si>
  <si>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</si>
  <si>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</si>
  <si>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</si>
  <si>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</si>
  <si>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</si>
  <si>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</si>
  <si>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</si>
  <si>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</si>
  <si>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</si>
  <si>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</si>
  <si>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</si>
  <si>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</si>
  <si>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</si>
  <si>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</si>
  <si>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</si>
  <si>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</si>
  <si>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</si>
  <si>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</si>
  <si>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</si>
  <si>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</si>
  <si>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</si>
  <si>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</si>
  <si>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</si>
  <si>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</si>
  <si>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</si>
  <si>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</si>
  <si>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</si>
  <si>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</si>
  <si>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</si>
  <si>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</si>
  <si>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</si>
  <si>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</si>
  <si>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</si>
  <si>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</si>
  <si>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</si>
  <si>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</si>
  <si>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</si>
  <si>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</si>
  <si>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</si>
  <si>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</si>
  <si>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</si>
  <si>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</si>
  <si>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</si>
  <si>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</si>
  <si>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</si>
  <si>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</si>
  <si>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</si>
  <si>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</si>
  <si>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</si>
  <si>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</si>
  <si>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</si>
  <si>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</si>
  <si>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</si>
  <si>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</si>
  <si>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</si>
  <si>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</si>
  <si>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</si>
  <si>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</si>
  <si>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</si>
  <si>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</si>
  <si>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</si>
  <si>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</si>
  <si>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</si>
  <si>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</si>
  <si>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</si>
  <si>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</si>
  <si>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</si>
  <si>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</si>
  <si>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</si>
  <si>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</si>
  <si>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</si>
  <si>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</si>
  <si>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</si>
  <si>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</si>
  <si>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</si>
  <si>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</si>
  <si>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</si>
  <si>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</si>
  <si>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</si>
  <si>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</si>
  <si>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</si>
  <si>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</si>
  <si>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</si>
  <si>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</si>
  <si>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</si>
  <si>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</si>
  <si>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</si>
  <si>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</si>
  <si>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</si>
  <si>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</si>
  <si>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</si>
  <si>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</si>
  <si>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</si>
  <si>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</si>
  <si>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</si>
  <si>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</si>
  <si>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</si>
  <si>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</si>
  <si>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</si>
  <si>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</si>
  <si>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</si>
  <si>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</si>
  <si>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</si>
  <si>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</si>
  <si>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</si>
  <si>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</si>
  <si>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</si>
  <si>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</si>
  <si>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</si>
  <si>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</si>
  <si>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</si>
  <si>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</si>
  <si>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</si>
  <si>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</si>
  <si>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</si>
  <si>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</si>
  <si>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</si>
  <si>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</si>
  <si>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</si>
  <si>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</si>
  <si>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</si>
  <si>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</si>
  <si>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</si>
  <si>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</si>
  <si>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</si>
  <si>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</si>
  <si>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</si>
  <si>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</si>
  <si>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</si>
  <si>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</si>
  <si>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</si>
  <si>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</si>
  <si>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</si>
  <si>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</si>
  <si>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</si>
  <si>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</si>
  <si>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</si>
  <si>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</si>
  <si>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</si>
  <si>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</si>
  <si>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</si>
  <si>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</si>
  <si>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</si>
  <si>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</si>
  <si>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</si>
  <si>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</si>
  <si>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</si>
  <si>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</si>
  <si>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</si>
  <si>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</si>
  <si>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</si>
  <si>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</si>
  <si>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</si>
  <si>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</si>
  <si>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</si>
  <si>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</si>
  <si>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</si>
  <si>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</si>
  <si>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</si>
  <si>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</si>
  <si>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</si>
  <si>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</si>
  <si>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</si>
  <si>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</si>
  <si>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</si>
  <si>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</si>
  <si>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</si>
  <si>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</si>
  <si>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</si>
  <si>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</si>
  <si>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</si>
  <si>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</si>
  <si>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</si>
  <si>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</si>
  <si>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</si>
  <si>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</si>
  <si>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</si>
  <si>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</si>
  <si>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</si>
  <si>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</si>
  <si>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</si>
  <si>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</si>
  <si>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</si>
  <si>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</si>
  <si>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</si>
  <si>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</si>
  <si>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</si>
  <si>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</si>
  <si>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</si>
  <si>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</si>
  <si>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</si>
  <si>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</si>
  <si>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</si>
  <si>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</si>
  <si>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</si>
  <si>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</si>
  <si>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</si>
  <si>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</si>
  <si>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</si>
  <si>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</si>
  <si>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</si>
  <si>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</si>
  <si>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</si>
  <si>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</si>
  <si>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</si>
  <si>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</si>
  <si>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</si>
  <si>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</si>
  <si>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</si>
  <si>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</si>
  <si>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</si>
  <si>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</si>
  <si>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</si>
  <si>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</si>
  <si>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</si>
  <si>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</si>
  <si>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</si>
  <si>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</si>
  <si>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</si>
  <si>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</si>
  <si>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</si>
  <si>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</si>
  <si>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</si>
  <si>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</si>
  <si>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</si>
  <si>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</si>
  <si>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</si>
  <si>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</si>
  <si>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</si>
  <si>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</si>
  <si>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</si>
  <si>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</si>
  <si>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</si>
  <si>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</si>
  <si>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</si>
  <si>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</si>
  <si>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</si>
  <si>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</si>
  <si>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</si>
  <si>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</si>
  <si>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</si>
  <si>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</si>
  <si>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</si>
  <si>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</si>
  <si>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</si>
  <si>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</si>
  <si>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</si>
  <si>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</si>
  <si>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</si>
  <si>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</si>
  <si>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</si>
  <si>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</si>
  <si>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</si>
  <si>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</si>
  <si>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</si>
  <si>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</si>
  <si>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</si>
  <si>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</si>
  <si>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</si>
  <si>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</si>
  <si>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</si>
  <si>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</si>
  <si>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</si>
  <si>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</si>
  <si>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</si>
  <si>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</si>
  <si>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</si>
  <si>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</si>
  <si>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</si>
  <si>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</si>
  <si>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</si>
  <si>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</si>
  <si>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</si>
  <si>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</si>
  <si>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</si>
  <si>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</si>
  <si>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</si>
  <si>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</si>
  <si>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</si>
  <si>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</si>
  <si>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</si>
  <si>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</si>
  <si>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</si>
  <si>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</si>
  <si>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</si>
  <si>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</si>
  <si>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</si>
  <si>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</si>
  <si>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</si>
  <si>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</si>
  <si>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</si>
  <si>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</si>
  <si>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</si>
  <si>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</si>
  <si>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</si>
  <si>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</si>
  <si>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</si>
  <si>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</si>
  <si>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</si>
  <si>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</si>
  <si>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</si>
  <si>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</si>
  <si>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</si>
  <si>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</si>
  <si>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</si>
  <si>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</si>
  <si>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</si>
  <si>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</si>
  <si>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</si>
  <si>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</si>
  <si>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</si>
  <si>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</si>
  <si>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</si>
  <si>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</si>
  <si>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</si>
  <si>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</si>
  <si>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</si>
  <si>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</si>
  <si>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</si>
  <si>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</si>
  <si>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</si>
  <si>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</si>
  <si>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</si>
  <si>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</si>
  <si>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</si>
  <si>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</si>
  <si>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</si>
  <si>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</si>
  <si>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</si>
  <si>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</si>
  <si>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</si>
  <si>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</si>
  <si>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</si>
  <si>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</si>
  <si>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</si>
  <si>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</si>
  <si>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</si>
  <si>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</si>
  <si>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</si>
  <si>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</si>
  <si>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</si>
  <si>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</si>
  <si>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</si>
  <si>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</si>
  <si>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</si>
  <si>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</si>
  <si>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</si>
  <si>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</si>
  <si>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</si>
  <si>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</si>
  <si>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</si>
  <si>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</si>
  <si>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</si>
  <si>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</si>
  <si>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</si>
  <si>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</si>
  <si>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</si>
  <si>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</si>
  <si>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</si>
  <si>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</si>
  <si>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</si>
  <si>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</si>
  <si>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</si>
  <si>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</si>
  <si>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</si>
  <si>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</si>
  <si>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</si>
  <si>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</si>
  <si>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</si>
  <si>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</si>
  <si>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</si>
  <si>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</si>
  <si>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</si>
  <si>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</si>
  <si>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</si>
  <si>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</si>
  <si>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</si>
  <si>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</si>
  <si>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</si>
  <si>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</si>
  <si>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</si>
  <si>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</si>
  <si>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</si>
  <si>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</si>
  <si>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</si>
  <si>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</si>
  <si>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</si>
  <si>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</si>
  <si>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</si>
  <si>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</si>
  <si>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</si>
  <si>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</si>
  <si>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</si>
  <si>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</si>
  <si>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</si>
  <si>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</si>
  <si>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</si>
  <si>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</si>
  <si>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</si>
  <si>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</si>
  <si>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</si>
  <si>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</si>
  <si>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</si>
  <si>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</si>
  <si>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</si>
  <si>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</si>
  <si>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</si>
  <si>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</si>
  <si>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</si>
  <si>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</si>
  <si>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</si>
  <si>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</si>
  <si>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</si>
  <si>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</si>
  <si>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</si>
  <si>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</si>
  <si>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</si>
  <si>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</si>
  <si>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</si>
  <si>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</si>
  <si>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</si>
  <si>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</si>
  <si>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</si>
  <si>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</si>
  <si>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</si>
  <si>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</si>
  <si>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</si>
  <si>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</si>
  <si>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</si>
  <si>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</si>
  <si>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</si>
  <si>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</si>
  <si>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</si>
  <si>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</si>
  <si>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</si>
  <si>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</si>
  <si>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</si>
  <si>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</si>
  <si>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</si>
  <si>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</si>
  <si>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</si>
  <si>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</si>
  <si>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</si>
  <si>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</si>
  <si>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</si>
  <si>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</si>
  <si>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</si>
  <si>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</si>
  <si>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</si>
  <si>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</si>
  <si>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</si>
  <si>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</si>
  <si>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</si>
  <si>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</si>
  <si>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</si>
  <si>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</si>
  <si>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</si>
  <si>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</si>
  <si>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</si>
  <si>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</si>
  <si>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</si>
  <si>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</si>
  <si>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</si>
  <si>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</si>
  <si>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</si>
  <si>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</si>
  <si>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</si>
  <si>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</si>
  <si>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</si>
  <si>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</si>
  <si>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</si>
  <si>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</si>
  <si>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</si>
  <si>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</si>
  <si>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</si>
  <si>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</si>
  <si>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</si>
  <si>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</si>
  <si>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</si>
  <si>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</si>
  <si>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</si>
  <si>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</si>
  <si>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</si>
  <si>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</si>
  <si>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</si>
  <si>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</si>
  <si>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</si>
  <si>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</si>
  <si>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</si>
  <si>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</si>
  <si>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</si>
  <si>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</si>
  <si>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</si>
  <si>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</si>
  <si>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</si>
  <si>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</si>
  <si>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</si>
  <si>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</si>
  <si>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</si>
  <si>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</si>
  <si>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</si>
  <si>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</si>
  <si>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</si>
  <si>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</si>
  <si>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</si>
  <si>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</si>
  <si>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</si>
  <si>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</si>
  <si>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</si>
  <si>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</si>
  <si>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</si>
  <si>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</si>
  <si>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</si>
  <si>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</si>
  <si>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</si>
  <si>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</si>
  <si>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</si>
  <si>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</si>
  <si>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</si>
  <si>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</si>
  <si>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</si>
  <si>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</si>
  <si>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</si>
  <si>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</si>
  <si>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</si>
  <si>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</si>
  <si>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</si>
  <si>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</si>
  <si>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</si>
  <si>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</si>
  <si>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</si>
  <si>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</si>
  <si>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</si>
  <si>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</si>
  <si>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</si>
  <si>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</si>
  <si>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</si>
  <si>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</si>
  <si>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</si>
  <si>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</si>
  <si>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</si>
  <si>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</si>
  <si>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</si>
  <si>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</si>
  <si>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</si>
  <si>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</si>
  <si>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</si>
  <si>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</si>
  <si>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</si>
  <si>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</si>
  <si>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</si>
  <si>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</si>
  <si>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</si>
  <si>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</si>
  <si>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</si>
  <si>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</si>
  <si>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</si>
  <si>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</si>
  <si>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</si>
  <si>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</si>
  <si>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</si>
  <si>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</si>
  <si>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</si>
  <si>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</si>
  <si>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</si>
  <si>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</si>
  <si>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</si>
  <si>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</si>
  <si>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</si>
  <si>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</si>
  <si>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</si>
  <si>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</si>
  <si>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</si>
  <si>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</si>
  <si>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</si>
  <si>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</si>
  <si>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</si>
  <si>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</si>
  <si>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</si>
  <si>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</si>
  <si>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</si>
  <si>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</si>
  <si>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</si>
  <si>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</si>
  <si>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</si>
  <si>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</si>
  <si>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</si>
  <si>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</si>
  <si>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</si>
  <si>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</si>
  <si>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</si>
  <si>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</si>
  <si>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</si>
  <si>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</si>
  <si>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</si>
  <si>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</si>
  <si>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</si>
  <si>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</si>
  <si>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</si>
  <si>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</si>
  <si>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</si>
  <si>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</si>
  <si>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</si>
  <si>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</si>
  <si>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</si>
  <si>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</si>
  <si>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</si>
  <si>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</si>
  <si>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</si>
  <si>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</si>
  <si>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</si>
  <si>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</si>
  <si>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</si>
  <si>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</si>
  <si>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</si>
  <si>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</si>
  <si>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</si>
  <si>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</si>
  <si>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</si>
  <si>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</si>
  <si>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</si>
  <si>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</si>
  <si>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</si>
  <si>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</si>
  <si>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</si>
  <si>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</si>
  <si>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</si>
  <si>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</si>
  <si>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</si>
  <si>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</si>
  <si>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</si>
  <si>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</si>
  <si>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</si>
  <si>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</si>
  <si>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</si>
  <si>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</si>
  <si>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</si>
  <si>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</si>
  <si>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</si>
  <si>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</si>
  <si>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</si>
  <si>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</si>
  <si>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</si>
  <si>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</si>
  <si>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</si>
  <si>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</si>
  <si>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</si>
  <si>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</si>
  <si>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</si>
  <si>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</si>
  <si>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</si>
  <si>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</si>
  <si>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</si>
  <si>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</si>
  <si>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</si>
  <si>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</si>
  <si>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</si>
  <si>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</si>
  <si>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</si>
  <si>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</si>
  <si>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</si>
  <si>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</si>
  <si>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</si>
  <si>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</si>
  <si>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</si>
  <si>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</si>
  <si>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</si>
  <si>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</si>
  <si>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</si>
  <si>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</si>
  <si>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</si>
  <si>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</si>
  <si>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</si>
  <si>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</si>
  <si>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</si>
  <si>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</si>
  <si>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</si>
  <si>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</si>
  <si>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</si>
  <si>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</si>
  <si>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</si>
  <si>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</si>
  <si>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</si>
  <si>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</si>
  <si>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</si>
  <si>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</si>
  <si>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</si>
  <si>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</si>
  <si>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</si>
  <si>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</si>
  <si>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</si>
  <si>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</si>
  <si>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</si>
  <si>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</si>
  <si>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</si>
  <si>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</si>
  <si>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</si>
  <si>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</si>
  <si>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</si>
  <si>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</si>
  <si>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</si>
  <si>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</si>
  <si>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</si>
  <si>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</si>
  <si>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</si>
  <si>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</si>
  <si>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</si>
  <si>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</si>
  <si>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</si>
  <si>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</si>
  <si>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</si>
  <si>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</si>
  <si>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</si>
  <si>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</si>
  <si>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</si>
  <si>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</si>
  <si>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</si>
  <si>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</si>
  <si>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</si>
  <si>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</si>
  <si>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</si>
  <si>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</si>
  <si>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</si>
  <si>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</si>
  <si>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</si>
  <si>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</si>
  <si>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</si>
  <si>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</si>
  <si>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</si>
  <si>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</si>
  <si>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</si>
  <si>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</si>
  <si>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</si>
  <si>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</si>
  <si>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</si>
  <si>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</si>
  <si>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</si>
  <si>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</si>
  <si>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</si>
  <si>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</si>
  <si>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</si>
  <si>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</si>
  <si>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</si>
  <si>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</si>
  <si>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</si>
  <si>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</si>
  <si>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</si>
  <si>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</si>
  <si>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</si>
  <si>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</si>
  <si>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</si>
  <si>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</si>
  <si>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</si>
  <si>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</si>
  <si>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</si>
  <si>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</si>
  <si>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</si>
  <si>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</si>
  <si>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</si>
  <si>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</si>
  <si>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</si>
  <si>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</si>
  <si>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</si>
  <si>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</si>
  <si>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</si>
  <si>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</si>
  <si>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</si>
  <si>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</si>
  <si>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</si>
  <si>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</si>
  <si>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</si>
  <si>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</si>
  <si>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</si>
  <si>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</si>
  <si>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</si>
  <si>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</si>
  <si>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</si>
  <si>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</si>
  <si>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</si>
  <si>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</si>
  <si>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</si>
  <si>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</si>
  <si>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</si>
  <si>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</si>
  <si>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</si>
  <si>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</si>
  <si>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</si>
  <si>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</si>
  <si>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</si>
  <si>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</si>
  <si>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</si>
  <si>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</si>
  <si>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</si>
  <si>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</si>
  <si>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</si>
  <si>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</si>
  <si>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</si>
  <si>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</si>
  <si>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</si>
  <si>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</si>
  <si>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</si>
  <si>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</si>
  <si>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</si>
  <si>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</si>
  <si>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</si>
  <si>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</si>
  <si>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</si>
  <si>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</si>
  <si>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</si>
  <si>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</si>
  <si>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</si>
  <si>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</si>
  <si>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</si>
  <si>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</si>
  <si>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</si>
  <si>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</si>
  <si>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</si>
  <si>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</si>
  <si>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</si>
  <si>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</si>
  <si>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</si>
  <si>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</si>
  <si>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</si>
  <si>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</si>
  <si>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</si>
  <si>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</si>
  <si>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</si>
  <si>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</si>
  <si>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</si>
  <si>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</si>
  <si>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</si>
  <si>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</si>
  <si>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</si>
  <si>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</si>
  <si>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</si>
  <si>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</si>
  <si>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</si>
  <si>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</si>
  <si>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</si>
  <si>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</si>
  <si>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</si>
  <si>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</si>
  <si>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</si>
  <si>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</si>
  <si>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</si>
  <si>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</si>
  <si>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</si>
  <si>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</si>
  <si>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</si>
  <si>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</si>
  <si>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</si>
  <si>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</si>
  <si>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</si>
  <si>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</si>
  <si>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</si>
  <si>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</si>
  <si>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</si>
  <si>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</si>
  <si>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</si>
  <si>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</si>
  <si>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</si>
  <si>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</si>
  <si>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</si>
  <si>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</si>
  <si>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</si>
  <si>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</si>
  <si>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</si>
  <si>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</si>
  <si>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</si>
  <si>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</si>
  <si>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</si>
  <si>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</si>
  <si>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</si>
  <si>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</si>
  <si>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</si>
  <si>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</si>
  <si>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</si>
  <si>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</si>
  <si>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</si>
  <si>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</si>
  <si>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</si>
  <si>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</si>
  <si>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</si>
  <si>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</si>
  <si>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</si>
  <si>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</si>
  <si>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</si>
  <si>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</si>
  <si>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</si>
  <si>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</si>
  <si>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</si>
  <si>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</si>
  <si>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</si>
  <si>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</si>
  <si>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</si>
  <si>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</si>
  <si>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</si>
  <si>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</si>
  <si>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</si>
  <si>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</si>
  <si>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</si>
  <si>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</si>
  <si>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</si>
  <si>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</si>
  <si>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</si>
  <si>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</si>
  <si>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</si>
  <si>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</si>
  <si>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</si>
  <si>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</si>
  <si>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</si>
  <si>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</si>
  <si>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</si>
  <si>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</si>
  <si>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</si>
  <si>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</si>
  <si>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</si>
  <si>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</si>
  <si>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</si>
  <si>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</si>
  <si>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</si>
  <si>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</si>
  <si>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</si>
  <si>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</si>
  <si>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</si>
  <si>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</si>
  <si>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</si>
  <si>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</si>
  <si>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</si>
  <si>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</si>
  <si>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</si>
  <si>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</si>
  <si>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</si>
  <si>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</si>
  <si>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</si>
  <si>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</si>
  <si>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</si>
  <si>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</si>
  <si>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</si>
  <si>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</si>
  <si>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</si>
  <si>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</si>
  <si>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</si>
  <si>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</si>
  <si>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</si>
  <si>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</si>
  <si>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</si>
  <si>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</si>
  <si>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</si>
  <si>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</si>
  <si>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</si>
  <si>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</si>
  <si>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</si>
  <si>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</si>
  <si>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</si>
  <si>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</si>
  <si>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</si>
  <si>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</si>
  <si>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</si>
  <si>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</si>
  <si>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</si>
  <si>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</si>
  <si>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</si>
  <si>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</si>
  <si>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</si>
  <si>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</si>
  <si>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</si>
  <si>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</si>
  <si>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</si>
  <si>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</si>
  <si>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</si>
  <si>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</si>
  <si>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</si>
  <si>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</si>
  <si>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</si>
  <si>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</si>
  <si>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</si>
  <si>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</si>
  <si>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</si>
  <si>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</si>
  <si>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</si>
  <si>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</si>
  <si>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</si>
  <si>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</si>
  <si>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</si>
  <si>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</si>
  <si>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</si>
  <si>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</si>
  <si>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</si>
  <si>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</si>
  <si>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</si>
  <si>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</si>
  <si>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</si>
  <si>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</si>
  <si>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</si>
  <si>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</si>
  <si>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</si>
  <si>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</si>
  <si>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</si>
  <si>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</si>
  <si>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</si>
  <si>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</si>
  <si>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</si>
  <si>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</si>
  <si>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</si>
  <si>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</si>
  <si>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</si>
  <si>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</si>
  <si>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</si>
  <si>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</si>
  <si>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</si>
  <si>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</si>
  <si>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</si>
  <si>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</si>
  <si>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</si>
  <si>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</si>
  <si>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</si>
  <si>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</si>
  <si>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</si>
  <si>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</si>
  <si>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</si>
  <si>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</si>
  <si>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</si>
  <si>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</si>
  <si>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</si>
  <si>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</si>
  <si>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</si>
  <si>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</si>
  <si>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</si>
  <si>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</si>
  <si>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</si>
  <si>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</si>
  <si>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</si>
  <si>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</si>
  <si>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</si>
  <si>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</si>
  <si>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</si>
  <si>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</si>
  <si>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</si>
  <si>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</si>
  <si>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</si>
  <si>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</si>
  <si>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</si>
  <si>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</si>
  <si>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</si>
  <si>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</si>
  <si>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</si>
  <si>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</si>
  <si>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</si>
  <si>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</si>
  <si>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</si>
  <si>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</si>
  <si>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</si>
  <si>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</si>
  <si>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</si>
  <si>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</si>
  <si>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</si>
  <si>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</si>
  <si>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</si>
  <si>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</si>
  <si>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</si>
  <si>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</si>
  <si>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</si>
  <si>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</si>
  <si>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</si>
  <si>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</si>
  <si>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</si>
  <si>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</si>
  <si>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</si>
  <si>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</si>
  <si>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</si>
  <si>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</si>
  <si>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</si>
  <si>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</si>
  <si>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</si>
  <si>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</si>
  <si>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</si>
  <si>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</si>
  <si>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</si>
  <si>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</si>
  <si>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</si>
  <si>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</si>
  <si>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</si>
  <si>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</si>
  <si>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</si>
  <si>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</si>
  <si>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</si>
  <si>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</si>
  <si>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</si>
  <si>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</si>
  <si>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</si>
  <si>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</si>
  <si>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</si>
  <si>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</si>
  <si>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</si>
  <si>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</si>
  <si>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</si>
  <si>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</si>
  <si>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</si>
  <si>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</si>
  <si>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</si>
  <si>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</si>
  <si>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</si>
  <si>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</si>
  <si>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</si>
  <si>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</si>
  <si>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</si>
  <si>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</si>
  <si>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</si>
  <si>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</si>
  <si>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</si>
  <si>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</si>
  <si>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</si>
  <si>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</si>
  <si>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</si>
  <si>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</si>
  <si>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</si>
  <si>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</si>
  <si>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</si>
  <si>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</si>
  <si>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</si>
  <si>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</si>
  <si>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</si>
  <si>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</si>
  <si>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</si>
  <si>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</si>
  <si>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</si>
  <si>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</si>
  <si>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</si>
  <si>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</si>
  <si>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</si>
  <si>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</si>
  <si>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</si>
  <si>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</si>
  <si>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</si>
  <si>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</si>
  <si>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</si>
  <si>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</si>
  <si>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</si>
  <si>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</si>
  <si>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</si>
  <si>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</si>
  <si>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</si>
  <si>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</si>
  <si>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</si>
  <si>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</si>
  <si>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</si>
  <si>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</si>
  <si>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</si>
  <si>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</si>
  <si>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</si>
  <si>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</si>
  <si>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</si>
  <si>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</si>
  <si>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</si>
  <si>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</si>
  <si>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</si>
  <si>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</si>
  <si>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</si>
  <si>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</si>
  <si>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</si>
  <si>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</si>
  <si>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</si>
  <si>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</si>
  <si>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</si>
  <si>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</si>
  <si>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</si>
  <si>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</si>
  <si>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</si>
  <si>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</si>
  <si>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</si>
  <si>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</si>
  <si>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</si>
  <si>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</si>
  <si>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</si>
  <si>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</si>
  <si>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</si>
  <si>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</si>
  <si>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</si>
  <si>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</si>
  <si>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</si>
  <si>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</si>
  <si>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</si>
  <si>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</si>
  <si>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</si>
  <si>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</si>
  <si>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</si>
  <si>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</si>
  <si>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</si>
  <si>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</si>
  <si>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</si>
  <si>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</si>
  <si>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</si>
  <si>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</si>
  <si>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</si>
  <si>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</si>
  <si>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</si>
  <si>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</si>
  <si>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</si>
  <si>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</si>
  <si>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</si>
  <si>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</si>
  <si>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</si>
  <si>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</si>
  <si>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</si>
  <si>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</si>
  <si>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</si>
  <si>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</si>
  <si>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</si>
  <si>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</si>
  <si>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</si>
  <si>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</si>
  <si>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</si>
  <si>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</si>
  <si>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</si>
  <si>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</si>
  <si>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</si>
  <si>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</si>
  <si>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</si>
  <si>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</si>
  <si>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</si>
  <si>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</si>
  <si>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</si>
  <si>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</si>
  <si>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</si>
  <si>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</si>
  <si>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</si>
  <si>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</si>
  <si>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</si>
  <si>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</si>
  <si>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</si>
  <si>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</si>
  <si>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</si>
  <si>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</si>
  <si>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</si>
  <si>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</si>
  <si>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</si>
  <si>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</si>
  <si>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</si>
  <si>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</si>
  <si>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</si>
  <si>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</si>
  <si>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</si>
  <si>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</si>
  <si>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</si>
  <si>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</si>
  <si>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</si>
  <si>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</si>
  <si>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</si>
  <si>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</si>
  <si>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</si>
  <si>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</si>
  <si>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</si>
  <si>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</si>
  <si>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</si>
  <si>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</si>
  <si>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</si>
  <si>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</si>
  <si>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</si>
  <si>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</si>
  <si>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</si>
  <si>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</si>
  <si>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</si>
  <si>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</si>
  <si>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</si>
  <si>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</si>
  <si>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</si>
  <si>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</si>
  <si>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</si>
  <si>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</si>
  <si>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</si>
  <si>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</si>
  <si>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</si>
  <si>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</si>
  <si>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</si>
  <si>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</si>
  <si>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</si>
  <si>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</si>
  <si>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</si>
  <si>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</si>
  <si>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</si>
  <si>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</si>
  <si>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</si>
  <si>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</si>
  <si>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</si>
  <si>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</si>
  <si>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</si>
  <si>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</si>
  <si>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</si>
  <si>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</si>
  <si>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</si>
  <si>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</si>
  <si>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</si>
  <si>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</si>
  <si>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</si>
  <si>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</si>
  <si>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</si>
  <si>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</si>
  <si>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</si>
  <si>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</si>
  <si>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</si>
  <si>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</si>
  <si>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</si>
  <si>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</si>
  <si>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</si>
  <si>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</si>
  <si>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</si>
  <si>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</si>
  <si>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</si>
  <si>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</si>
  <si>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</si>
  <si>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</si>
  <si>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</si>
  <si>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</si>
  <si>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</si>
  <si>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</si>
  <si>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</si>
  <si>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</si>
  <si>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</si>
  <si>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</si>
  <si>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</si>
  <si>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</si>
  <si>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</si>
  <si>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</si>
  <si>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</si>
  <si>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</si>
  <si>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</si>
  <si>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</si>
  <si>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</si>
  <si>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</si>
  <si>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</si>
  <si>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</si>
  <si>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</si>
  <si>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</si>
  <si>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</si>
  <si>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</si>
  <si>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</si>
  <si>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</si>
  <si>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</si>
  <si>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</si>
  <si>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</si>
  <si>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</si>
  <si>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</si>
  <si>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</si>
  <si>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</si>
  <si>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</si>
  <si>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</si>
  <si>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</si>
  <si>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</si>
  <si>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</si>
  <si>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</si>
  <si>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</si>
  <si>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</si>
  <si>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</si>
  <si>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</si>
  <si>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</si>
  <si>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</si>
  <si>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</si>
  <si>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</si>
  <si>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</si>
  <si>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</si>
  <si>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</si>
  <si>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</si>
  <si>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</si>
  <si>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</si>
  <si>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</si>
  <si>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</si>
  <si>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</si>
  <si>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</si>
  <si>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</si>
  <si>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</si>
  <si>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</si>
  <si>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</si>
  <si>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</si>
  <si>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</si>
  <si>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</si>
  <si>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</si>
  <si>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</si>
  <si>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</si>
  <si>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</si>
  <si>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</si>
  <si>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</si>
  <si>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</si>
  <si>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</si>
  <si>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</si>
  <si>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</si>
  <si>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</si>
  <si>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</si>
  <si>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</si>
  <si>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</si>
  <si>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</si>
  <si>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</si>
  <si>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</si>
  <si>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</si>
  <si>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</si>
  <si>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</si>
  <si>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</si>
  <si>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</si>
  <si>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</si>
  <si>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</si>
  <si>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</si>
  <si>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</si>
  <si>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</si>
  <si>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</si>
  <si>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</si>
  <si>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</si>
  <si>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</si>
  <si>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</si>
  <si>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</si>
  <si>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</si>
  <si>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</si>
  <si>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</si>
  <si>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</si>
  <si>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</si>
  <si>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</si>
  <si>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</si>
  <si>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</si>
  <si>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</si>
  <si>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</si>
  <si>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</si>
  <si>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</si>
  <si>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</si>
  <si>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</si>
  <si>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</si>
  <si>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</si>
  <si>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</si>
  <si>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</si>
  <si>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</si>
  <si>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</si>
  <si>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</si>
  <si>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</si>
  <si>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</si>
  <si>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</si>
  <si>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</si>
  <si>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</si>
  <si>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</si>
  <si>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</si>
  <si>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</si>
  <si>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</si>
  <si>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</si>
  <si>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</si>
  <si>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</si>
  <si>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</si>
  <si>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</si>
  <si>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</si>
  <si>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</si>
  <si>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</si>
  <si>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</si>
  <si>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</si>
  <si>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</si>
  <si>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</si>
  <si>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</si>
  <si>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</si>
  <si>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</si>
  <si>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</si>
  <si>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</si>
  <si>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</si>
  <si>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</si>
  <si>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</si>
  <si>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</si>
  <si>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</si>
  <si>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</si>
  <si>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</si>
  <si>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</si>
  <si>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</si>
  <si>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</si>
  <si>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</si>
  <si>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</si>
  <si>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</si>
  <si>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</si>
  <si>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</si>
  <si>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</si>
  <si>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</si>
  <si>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</si>
  <si>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</si>
  <si>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</si>
  <si>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</si>
  <si>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</si>
  <si>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</si>
  <si>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</si>
  <si>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</si>
  <si>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</si>
  <si>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</si>
  <si>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</si>
  <si>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</si>
  <si>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</si>
  <si>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</si>
  <si>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</si>
  <si>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</si>
  <si>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</si>
  <si>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</si>
  <si>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</si>
  <si>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</si>
  <si>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</si>
  <si>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</si>
  <si>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</si>
  <si>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</si>
  <si>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</si>
  <si>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</si>
  <si>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</si>
  <si>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</si>
  <si>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</si>
  <si>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</si>
  <si>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</si>
  <si>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</si>
  <si>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</si>
  <si>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</si>
  <si>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</si>
  <si>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</si>
  <si>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</si>
  <si>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</si>
  <si>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</si>
  <si>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</si>
  <si>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</si>
  <si>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</si>
  <si>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</si>
  <si>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</si>
  <si>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</si>
  <si>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</si>
  <si>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</si>
  <si>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</si>
  <si>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</si>
  <si>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</si>
  <si>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</si>
  <si>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</si>
  <si>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</si>
  <si>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</si>
  <si>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</si>
  <si>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</si>
  <si>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</si>
  <si>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</si>
  <si>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</si>
  <si>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</si>
  <si>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</si>
  <si>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</si>
  <si>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</si>
  <si>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</si>
  <si>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</si>
  <si>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</si>
  <si>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</si>
  <si>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</si>
  <si>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</si>
  <si>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</si>
  <si>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</si>
  <si>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</si>
  <si>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</si>
  <si>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</si>
  <si>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</si>
  <si>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</si>
  <si>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</si>
  <si>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</si>
  <si>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</si>
  <si>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</si>
  <si>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</si>
  <si>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</si>
  <si>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</si>
  <si>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</si>
  <si>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</si>
  <si>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</si>
  <si>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</si>
  <si>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</si>
  <si>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</si>
  <si>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</si>
  <si>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</si>
  <si>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</si>
  <si>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</si>
  <si>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</si>
  <si>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</si>
  <si>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</si>
  <si>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</si>
  <si>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</si>
  <si>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</si>
  <si>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</si>
  <si>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</si>
  <si>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</si>
  <si>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</si>
  <si>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</si>
  <si>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</si>
  <si>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</si>
  <si>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</si>
  <si>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</si>
  <si>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</si>
  <si>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</si>
  <si>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</si>
  <si>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</si>
  <si>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</si>
  <si>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</si>
  <si>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</si>
  <si>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</si>
  <si>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</si>
  <si>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</si>
  <si>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</si>
  <si>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</si>
  <si>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</si>
  <si>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</si>
  <si>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</si>
  <si>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</si>
  <si>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</si>
  <si>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</si>
  <si>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</si>
  <si>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</si>
  <si>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</si>
  <si>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</si>
  <si>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</si>
  <si>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</si>
  <si>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</si>
  <si>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</si>
  <si>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</si>
  <si>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</si>
  <si>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</si>
  <si>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</si>
  <si>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</si>
  <si>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</si>
  <si>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</si>
  <si>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</si>
  <si>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</si>
  <si>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</si>
  <si>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</si>
  <si>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</si>
  <si>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</si>
  <si>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</si>
  <si>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</si>
  <si>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</si>
  <si>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</si>
  <si>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</si>
  <si>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</si>
  <si>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</si>
  <si>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</si>
  <si>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</si>
  <si>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</si>
  <si>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</si>
  <si>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</si>
  <si>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</si>
  <si>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</si>
  <si>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</si>
  <si>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</si>
  <si>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</si>
  <si>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</si>
  <si>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</si>
  <si>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</si>
  <si>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</si>
  <si>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</si>
  <si>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</si>
  <si>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</si>
  <si>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</si>
  <si>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</si>
  <si>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</si>
  <si>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</si>
  <si>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</si>
  <si>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</si>
  <si>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</si>
  <si>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</si>
  <si>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</si>
  <si>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</si>
  <si>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</si>
  <si>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</si>
  <si>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</si>
  <si>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</si>
  <si>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</si>
  <si>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</si>
  <si>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</si>
  <si>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</si>
  <si>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</si>
  <si>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</si>
  <si>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</si>
  <si>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</si>
  <si>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</si>
  <si>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</si>
  <si>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</si>
  <si>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</si>
  <si>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</si>
  <si>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</si>
  <si>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</si>
  <si>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</si>
  <si>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</si>
  <si>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</si>
  <si>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</si>
  <si>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</si>
  <si>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</si>
  <si>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</si>
  <si>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</si>
  <si>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</si>
  <si>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</si>
  <si>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</si>
  <si>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</si>
  <si>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</si>
  <si>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</si>
  <si>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</si>
  <si>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</si>
  <si>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</si>
  <si>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</si>
  <si>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</si>
  <si>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</si>
  <si>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</si>
  <si>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</si>
  <si>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</si>
  <si>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</si>
  <si>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</si>
  <si>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</si>
  <si>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</si>
  <si>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</si>
  <si>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</si>
  <si>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</si>
  <si>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</si>
  <si>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</si>
  <si>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</si>
  <si>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</si>
  <si>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</si>
  <si>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</si>
  <si>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</si>
  <si>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</si>
  <si>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</si>
  <si>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</si>
  <si>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</si>
  <si>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</si>
  <si>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</si>
  <si>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</si>
  <si>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</si>
  <si>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</si>
  <si>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</si>
  <si>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</si>
  <si>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</si>
  <si>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</si>
  <si>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</si>
  <si>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</si>
  <si>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</si>
  <si>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</si>
  <si>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</si>
  <si>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</si>
  <si>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</si>
  <si>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</si>
  <si>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</si>
  <si>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</si>
  <si>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</si>
  <si>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</si>
  <si>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</si>
  <si>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</si>
  <si>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</si>
  <si>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</si>
  <si>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</si>
  <si>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</si>
  <si>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</si>
  <si>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</si>
  <si>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</si>
  <si>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</si>
  <si>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</si>
  <si>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</si>
  <si>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</si>
  <si>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</si>
  <si>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</si>
  <si>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</si>
  <si>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</si>
  <si>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</si>
  <si>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</si>
  <si>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</si>
  <si>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</si>
  <si>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</si>
  <si>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</si>
  <si>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</si>
  <si>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</si>
  <si>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</si>
  <si>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</si>
  <si>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</si>
  <si>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</si>
  <si>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</si>
  <si>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</si>
  <si>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</si>
  <si>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</si>
  <si>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</si>
  <si>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</si>
  <si>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</si>
  <si>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</si>
  <si>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</si>
  <si>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</si>
  <si>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</si>
  <si>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</si>
  <si>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</si>
  <si>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</si>
  <si>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</si>
  <si>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</si>
  <si>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</si>
  <si>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</si>
  <si>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</si>
  <si>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</si>
  <si>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</si>
  <si>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</si>
  <si>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</si>
  <si>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</si>
  <si>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</si>
  <si>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</si>
  <si>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</si>
  <si>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</si>
  <si>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</si>
  <si>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</si>
  <si>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</si>
  <si>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</si>
  <si>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</si>
  <si>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</si>
  <si>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</si>
  <si>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</si>
  <si>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</si>
  <si>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</si>
  <si>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</si>
  <si>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</si>
  <si>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</si>
  <si>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</si>
  <si>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</si>
  <si>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</si>
  <si>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</si>
  <si>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</si>
  <si>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</si>
  <si>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</si>
  <si>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</si>
  <si>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</si>
  <si>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</si>
  <si>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</si>
  <si>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</si>
  <si>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</si>
  <si>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</si>
  <si>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</si>
  <si>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</si>
  <si>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</si>
  <si>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</si>
  <si>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</si>
  <si>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</si>
  <si>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</si>
  <si>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</si>
  <si>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</si>
  <si>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</si>
  <si>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</si>
  <si>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</si>
  <si>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</si>
  <si>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</si>
  <si>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</si>
  <si>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</si>
  <si>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</si>
  <si>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</si>
  <si>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</si>
  <si>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</si>
  <si>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</si>
  <si>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</si>
  <si>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</si>
  <si>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</si>
  <si>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</si>
  <si>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</si>
  <si>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</si>
  <si>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</si>
  <si>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</si>
  <si>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</si>
  <si>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</si>
  <si>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</si>
  <si>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</si>
  <si>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</si>
  <si>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</si>
  <si>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</si>
  <si>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</si>
  <si>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</si>
  <si>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</si>
  <si>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</si>
  <si>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</si>
  <si>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</si>
  <si>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</si>
  <si>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</si>
  <si>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</si>
  <si>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</si>
  <si>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</si>
  <si>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</si>
  <si>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</si>
  <si>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</si>
  <si>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</si>
  <si>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</si>
  <si>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</si>
  <si>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</si>
  <si>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</si>
  <si>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</si>
  <si>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</si>
  <si>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</si>
  <si>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</si>
  <si>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</si>
  <si>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</si>
  <si>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</si>
  <si>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</si>
  <si>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</si>
  <si>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</si>
  <si>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</si>
  <si>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</si>
  <si>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</si>
  <si>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</si>
  <si>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</si>
  <si>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</si>
  <si>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</si>
  <si>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</si>
  <si>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</si>
  <si>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</si>
  <si>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</si>
  <si>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</si>
  <si>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</si>
  <si>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</si>
  <si>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</si>
  <si>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</si>
  <si>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</si>
  <si>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</si>
  <si>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</si>
  <si>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</si>
  <si>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</si>
  <si>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</si>
  <si>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</si>
  <si>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</si>
  <si>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</si>
  <si>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</si>
  <si>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</si>
  <si>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</si>
  <si>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</si>
  <si>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</si>
  <si>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</si>
  <si>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</si>
  <si>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</si>
  <si>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</si>
  <si>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</si>
  <si>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</si>
  <si>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</si>
  <si>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</si>
  <si>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</si>
  <si>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</si>
  <si>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</si>
  <si>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</si>
  <si>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</si>
  <si>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</si>
  <si>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</si>
  <si>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</si>
  <si>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</si>
  <si>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</si>
  <si>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</si>
  <si>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</si>
  <si>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</si>
  <si>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</si>
  <si>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</si>
  <si>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</si>
  <si>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</si>
  <si>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</si>
  <si>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</si>
  <si>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</si>
  <si>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</si>
  <si>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</si>
  <si>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</si>
  <si>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</si>
  <si>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</si>
  <si>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</si>
  <si>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</si>
  <si>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</si>
  <si>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</si>
  <si>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</si>
  <si>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</si>
  <si>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</si>
  <si>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</si>
  <si>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</si>
  <si>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</si>
  <si>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</si>
  <si>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</si>
  <si>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</si>
  <si>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</si>
  <si>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</si>
  <si>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</si>
  <si>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</si>
  <si>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</si>
  <si>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</si>
  <si>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</si>
  <si>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</si>
  <si>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</si>
  <si>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</si>
  <si>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</si>
  <si>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</si>
  <si>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</si>
  <si>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</si>
  <si>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</si>
  <si>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</si>
  <si>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</si>
  <si>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</si>
  <si>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</si>
  <si>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</si>
  <si>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</si>
  <si>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</si>
  <si>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</si>
  <si>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</si>
  <si>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</si>
  <si>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</si>
  <si>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</si>
  <si>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</si>
  <si>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</si>
  <si>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</si>
  <si>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</si>
  <si>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</si>
  <si>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</si>
  <si>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</si>
  <si>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</si>
  <si>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</si>
  <si>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</si>
  <si>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</si>
  <si>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</si>
  <si>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</si>
  <si>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</si>
  <si>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</si>
  <si>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</si>
  <si>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</si>
  <si>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</si>
  <si>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</si>
  <si>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</si>
  <si>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</si>
  <si>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</si>
  <si>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</si>
  <si>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</si>
  <si>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</si>
  <si>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</si>
  <si>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</si>
  <si>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</si>
  <si>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</si>
  <si>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</si>
  <si>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</si>
  <si>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</si>
  <si>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</si>
  <si>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</si>
  <si>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</si>
  <si>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</si>
  <si>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</si>
  <si>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</si>
  <si>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</si>
  <si>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</si>
  <si>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</si>
  <si>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</si>
  <si>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</si>
  <si>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</si>
  <si>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</si>
  <si>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</si>
  <si>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</si>
  <si>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</si>
  <si>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</si>
  <si>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</si>
  <si>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</si>
  <si>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</si>
  <si>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</si>
  <si>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</si>
  <si>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</si>
  <si>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</si>
  <si>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</si>
  <si>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</si>
  <si>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</si>
  <si>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</si>
  <si>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</si>
  <si>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</si>
  <si>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</si>
  <si>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</si>
  <si>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</si>
  <si>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</si>
  <si>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</si>
  <si>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</si>
  <si>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</si>
  <si>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</si>
  <si>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</si>
  <si>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</si>
  <si>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</si>
  <si>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</si>
  <si>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</si>
  <si>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</si>
  <si>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</si>
  <si>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</si>
  <si>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</si>
  <si>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</si>
  <si>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</si>
  <si>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</si>
  <si>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</si>
  <si>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</si>
  <si>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</si>
  <si>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</si>
  <si>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</si>
  <si>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</si>
  <si>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</si>
  <si>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</si>
  <si>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</si>
  <si>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</si>
  <si>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</si>
  <si>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</si>
  <si>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</si>
  <si>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</si>
  <si>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</si>
  <si>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</si>
  <si>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</si>
  <si>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</si>
  <si>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</si>
  <si>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</si>
  <si>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</si>
  <si>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</si>
  <si>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</si>
  <si>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</si>
  <si>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</si>
  <si>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</si>
  <si>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</si>
  <si>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</si>
  <si>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</si>
  <si>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</si>
  <si>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</si>
  <si>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</si>
  <si>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</si>
  <si>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</si>
  <si>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</si>
  <si>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</si>
  <si>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</si>
  <si>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</si>
  <si>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</si>
  <si>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</si>
  <si>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</si>
  <si>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</si>
  <si>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</si>
  <si>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</si>
  <si>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</si>
  <si>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</si>
  <si>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</si>
  <si>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</si>
  <si>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</si>
  <si>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</si>
  <si>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</si>
  <si>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</si>
  <si>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</si>
  <si>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</si>
  <si>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</si>
  <si>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</si>
  <si>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</si>
  <si>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</si>
  <si>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</si>
  <si>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</si>
  <si>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</si>
  <si>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</si>
  <si>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</si>
  <si>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</si>
  <si>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</si>
  <si>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</si>
  <si>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</si>
  <si>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</si>
  <si>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</si>
  <si>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</si>
  <si>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</si>
  <si>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</si>
  <si>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</si>
  <si>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</si>
  <si>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</si>
  <si>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</si>
  <si>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</si>
  <si>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</si>
  <si>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</si>
  <si>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</si>
  <si>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</si>
  <si>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</si>
  <si>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</si>
  <si>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</si>
  <si>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</si>
  <si>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</si>
  <si>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</si>
  <si>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</si>
  <si>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</si>
  <si>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</si>
  <si>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</si>
  <si>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</si>
  <si>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</si>
  <si>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</si>
  <si>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</si>
  <si>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</si>
  <si>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</si>
  <si>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</si>
  <si>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</si>
  <si>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</si>
  <si>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</si>
  <si>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</si>
  <si>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</si>
  <si>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</si>
  <si>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</si>
  <si>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</si>
  <si>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</si>
  <si>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</si>
  <si>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</si>
  <si>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</si>
  <si>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</si>
  <si>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</si>
  <si>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</si>
  <si>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</si>
  <si>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</si>
  <si>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</si>
  <si>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</si>
  <si>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</si>
  <si>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</si>
  <si>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</si>
  <si>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</si>
  <si>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</si>
  <si>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</si>
  <si>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</si>
  <si>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</si>
  <si>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</si>
  <si>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</si>
  <si>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</si>
  <si>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</si>
  <si>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</si>
  <si>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</si>
  <si>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</si>
  <si>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</si>
  <si>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</si>
  <si>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</si>
  <si>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</si>
  <si>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</si>
  <si>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</si>
  <si>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</si>
  <si>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</si>
  <si>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</si>
  <si>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</si>
  <si>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</si>
  <si>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</si>
  <si>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</si>
  <si>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</si>
  <si>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</si>
  <si>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</si>
  <si>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</si>
  <si>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</si>
  <si>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</si>
  <si>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</si>
  <si>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</si>
  <si>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</si>
  <si>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</si>
  <si>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</si>
  <si>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</si>
  <si>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</si>
  <si>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</si>
  <si>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</si>
  <si>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</si>
  <si>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</si>
  <si>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</si>
  <si>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</si>
  <si>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</si>
  <si>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</si>
  <si>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</si>
  <si>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</si>
  <si>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</si>
  <si>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</si>
  <si>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</si>
  <si>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</si>
  <si>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</si>
  <si>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</si>
  <si>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</si>
  <si>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</si>
  <si>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</si>
  <si>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</si>
  <si>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</si>
  <si>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</si>
  <si>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</si>
  <si>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</si>
  <si>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</si>
  <si>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</si>
  <si>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</si>
  <si>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</si>
  <si>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</si>
  <si>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</si>
  <si>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</si>
  <si>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</si>
  <si>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</si>
  <si>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</si>
  <si>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</si>
  <si>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</si>
  <si>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</si>
  <si>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</si>
  <si>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</si>
  <si>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</si>
  <si>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</si>
  <si>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</si>
  <si>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</si>
  <si>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</si>
  <si>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</si>
  <si>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</si>
  <si>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</si>
  <si>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</si>
  <si>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</si>
  <si>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</si>
  <si>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</si>
  <si>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</si>
  <si>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</si>
  <si>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</si>
  <si>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</si>
  <si>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</si>
  <si>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</si>
  <si>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</si>
  <si>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</si>
  <si>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</si>
  <si>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</si>
  <si>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</si>
  <si>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</si>
  <si>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</si>
  <si>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</si>
  <si>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</si>
  <si>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</si>
  <si>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</si>
  <si>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</si>
  <si>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</si>
  <si>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</si>
  <si>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</si>
  <si>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</si>
  <si>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</si>
  <si>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</si>
  <si>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</si>
  <si>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</si>
  <si>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</si>
  <si>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</si>
  <si>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</si>
  <si>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</si>
  <si>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</si>
  <si>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</si>
  <si>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</si>
  <si>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</si>
  <si>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</si>
  <si>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</si>
  <si>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</si>
  <si>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</si>
  <si>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</si>
  <si>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</si>
  <si>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</si>
  <si>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</si>
  <si>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</si>
  <si>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</si>
  <si>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</si>
  <si>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</si>
  <si>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</si>
  <si>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</si>
  <si>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</si>
  <si>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</si>
  <si>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</si>
  <si>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</si>
  <si>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</si>
  <si>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</si>
  <si>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</si>
  <si>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</si>
  <si>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</si>
  <si>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</si>
  <si>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</si>
  <si>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</si>
  <si>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</si>
  <si>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</si>
  <si>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</si>
  <si>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</si>
  <si>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</si>
  <si>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</si>
  <si>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</si>
  <si>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</si>
  <si>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</si>
  <si>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</si>
  <si>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</si>
  <si>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</si>
  <si>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</si>
  <si>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</si>
  <si>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</si>
  <si>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</si>
  <si>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</si>
  <si>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</si>
  <si>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</si>
  <si>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</si>
  <si>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</si>
  <si>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</si>
  <si>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</si>
  <si>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</si>
  <si>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</si>
  <si>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</si>
  <si>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</si>
  <si>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</si>
  <si>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</si>
  <si>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</si>
  <si>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</si>
  <si>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</si>
  <si>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</si>
  <si>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</si>
  <si>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</si>
  <si>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</si>
  <si>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</si>
  <si>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</si>
  <si>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</si>
  <si>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</si>
  <si>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</si>
  <si>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</si>
  <si>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</si>
  <si>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</si>
  <si>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</si>
  <si>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</si>
  <si>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</si>
  <si>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</si>
  <si>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</si>
  <si>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</si>
  <si>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</si>
  <si>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</si>
  <si>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</si>
  <si>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</si>
  <si>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</si>
  <si>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</si>
  <si>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</si>
  <si>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</si>
  <si>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</si>
  <si>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</si>
  <si>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</si>
  <si>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</si>
  <si>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</si>
  <si>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</si>
  <si>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</si>
  <si>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</si>
  <si>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</si>
  <si>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</si>
  <si>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</si>
  <si>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</si>
  <si>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</si>
  <si>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</si>
  <si>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</si>
  <si>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</si>
  <si>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</si>
  <si>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</si>
  <si>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</si>
  <si>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</si>
  <si>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</si>
  <si>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</si>
  <si>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</si>
  <si>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</si>
  <si>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</si>
  <si>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</si>
  <si>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</si>
  <si>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</si>
  <si>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</si>
  <si>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</si>
  <si>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</si>
  <si>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</si>
  <si>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</si>
  <si>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</si>
  <si>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</si>
  <si>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</si>
  <si>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</si>
  <si>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</si>
  <si>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</si>
  <si>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</si>
  <si>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</si>
  <si>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</si>
  <si>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</si>
  <si>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</si>
  <si>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</si>
  <si>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</si>
  <si>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</si>
  <si>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</si>
  <si>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</si>
  <si>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</si>
  <si>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</si>
  <si>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</si>
  <si>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</si>
  <si>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</si>
  <si>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</si>
  <si>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</si>
  <si>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</si>
  <si>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</si>
  <si>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</si>
  <si>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</si>
  <si>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</si>
  <si>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</si>
  <si>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</si>
  <si>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</si>
  <si>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</si>
  <si>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</si>
  <si>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</si>
  <si>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</si>
  <si>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</si>
  <si>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</si>
  <si>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</si>
  <si>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</si>
  <si>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</si>
  <si>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</si>
  <si>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</si>
  <si>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</si>
  <si>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</si>
  <si>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</si>
  <si>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</si>
  <si>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</si>
  <si>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</si>
  <si>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</si>
  <si>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</si>
  <si>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</si>
  <si>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</si>
  <si>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</si>
  <si>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</si>
  <si>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</si>
  <si>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</si>
  <si>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</si>
  <si>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</si>
  <si>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</si>
  <si>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</si>
  <si>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</si>
  <si>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</si>
  <si>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</si>
  <si>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</si>
  <si>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</si>
  <si>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</si>
  <si>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</si>
  <si>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</si>
  <si>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</si>
  <si>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</si>
  <si>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</si>
  <si>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</si>
  <si>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</si>
  <si>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</si>
  <si>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</si>
  <si>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</si>
  <si>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</si>
  <si>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</si>
  <si>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</si>
  <si>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</si>
  <si>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</si>
  <si>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</si>
  <si>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</si>
  <si>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</si>
  <si>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</si>
  <si>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</si>
  <si>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</si>
  <si>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</si>
  <si>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</si>
  <si>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</si>
  <si>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</si>
  <si>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</si>
  <si>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</si>
  <si>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</si>
  <si>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</si>
  <si>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</si>
  <si>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</si>
  <si>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</si>
  <si>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</si>
  <si>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</si>
  <si>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</si>
  <si>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</si>
  <si>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</si>
  <si>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</si>
  <si>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</si>
  <si>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</si>
  <si>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</si>
  <si>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</si>
  <si>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</si>
  <si>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</si>
  <si>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</si>
  <si>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</si>
  <si>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</si>
  <si>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</si>
  <si>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</si>
  <si>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</si>
  <si>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</si>
  <si>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</si>
  <si>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</si>
  <si>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</si>
  <si>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</si>
  <si>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</si>
  <si>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</si>
  <si>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</si>
  <si>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</si>
  <si>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</si>
  <si>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</si>
  <si>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</si>
  <si>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</si>
  <si>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</si>
  <si>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</si>
  <si>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</si>
  <si>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</si>
  <si>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</si>
  <si>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</si>
  <si>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</si>
  <si>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</si>
  <si>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</si>
  <si>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</si>
  <si>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</si>
  <si>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</si>
  <si>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</si>
  <si>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</si>
  <si>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</si>
  <si>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</si>
  <si>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</si>
  <si>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</si>
  <si>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</si>
  <si>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</si>
  <si>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</si>
  <si>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</si>
  <si>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</si>
  <si>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</si>
  <si>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</si>
  <si>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</si>
  <si>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</si>
  <si>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</si>
  <si>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</si>
  <si>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</si>
  <si>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</si>
  <si>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</si>
  <si>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</si>
  <si>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</si>
  <si>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</si>
  <si>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</si>
  <si>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</si>
  <si>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</si>
  <si>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</si>
  <si>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</si>
  <si>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</si>
  <si>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</si>
  <si>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</si>
  <si>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</si>
  <si>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</si>
  <si>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</si>
  <si>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</si>
  <si>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</si>
  <si>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</si>
  <si>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</si>
  <si>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</si>
  <si>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</si>
  <si>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</si>
  <si>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</si>
  <si>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</si>
  <si>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</si>
  <si>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</si>
  <si>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</si>
  <si>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</si>
  <si>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</si>
  <si>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</si>
  <si>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</si>
  <si>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</si>
  <si>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</si>
  <si>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</si>
  <si>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</si>
  <si>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</si>
  <si>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</si>
  <si>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</si>
  <si>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</si>
  <si>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</si>
  <si>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</si>
  <si>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</si>
  <si>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</si>
  <si>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</si>
  <si>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</si>
  <si>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</si>
  <si>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</si>
  <si>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</si>
  <si>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</si>
  <si>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</si>
  <si>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</si>
  <si>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</si>
  <si>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</si>
  <si>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</si>
  <si>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</si>
  <si>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</si>
  <si>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</si>
  <si>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</si>
  <si>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</si>
  <si>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</si>
  <si>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</si>
  <si>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</si>
  <si>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</si>
  <si>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</si>
  <si>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</si>
  <si>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</si>
  <si>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</si>
  <si>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</si>
  <si>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</si>
  <si>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</si>
  <si>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</si>
  <si>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</si>
  <si>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</si>
  <si>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</si>
  <si>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</si>
  <si>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</si>
  <si>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</si>
  <si>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</si>
  <si>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</si>
  <si>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</si>
  <si>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</si>
  <si>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</si>
  <si>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</si>
  <si>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</si>
  <si>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</si>
  <si>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</si>
  <si>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</si>
  <si>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</si>
  <si>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</si>
  <si>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</si>
  <si>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</si>
  <si>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</si>
  <si>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</si>
  <si>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</si>
  <si>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</si>
  <si>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</si>
  <si>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</si>
  <si>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</si>
  <si>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</si>
  <si>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</si>
  <si>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</si>
  <si>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</si>
  <si>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</si>
  <si>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</si>
  <si>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</si>
  <si>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</si>
  <si>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</si>
  <si>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</si>
  <si>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</si>
  <si>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</si>
  <si>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</si>
  <si>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</si>
  <si>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</si>
  <si>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</si>
  <si>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</si>
  <si>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</si>
  <si>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</si>
  <si>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</si>
  <si>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</si>
  <si>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</si>
  <si>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</si>
  <si>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</si>
  <si>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</si>
  <si>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</si>
  <si>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</si>
  <si>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</si>
  <si>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</si>
  <si>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</si>
  <si>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</si>
  <si>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</si>
  <si>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</si>
  <si>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</si>
  <si>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</si>
  <si>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</si>
  <si>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</si>
  <si>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</si>
  <si>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</si>
  <si>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</si>
  <si>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</si>
  <si>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</si>
  <si>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</si>
  <si>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</si>
  <si>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</si>
  <si>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</si>
  <si>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</si>
  <si>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</si>
  <si>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</si>
  <si>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</si>
  <si>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</si>
  <si>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</si>
  <si>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</si>
  <si>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</si>
  <si>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</si>
  <si>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</si>
  <si>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</si>
  <si>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</si>
  <si>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</si>
  <si>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</si>
  <si>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</si>
  <si>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</si>
  <si>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</si>
  <si>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</si>
  <si>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</si>
  <si>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</si>
  <si>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</si>
  <si>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</si>
  <si>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</si>
  <si>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</si>
  <si>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</si>
  <si>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</si>
  <si>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</si>
  <si>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</si>
  <si>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</si>
  <si>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</si>
  <si>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</si>
  <si>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</si>
  <si>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</si>
  <si>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</si>
  <si>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</si>
  <si>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</si>
  <si>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</si>
  <si>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</si>
  <si>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</si>
  <si>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</si>
  <si>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</si>
  <si>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</si>
  <si>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</si>
  <si>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</si>
  <si>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</si>
  <si>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</si>
  <si>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</si>
  <si>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</si>
  <si>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</si>
  <si>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</si>
  <si>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</si>
  <si>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</si>
  <si>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</si>
  <si>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</si>
  <si>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</si>
  <si>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</si>
  <si>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</si>
  <si>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</si>
  <si>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</si>
  <si>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</si>
  <si>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</si>
  <si>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</si>
  <si>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</si>
  <si>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</si>
  <si>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</si>
  <si>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</si>
  <si>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</si>
  <si>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</si>
  <si>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</si>
  <si>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</si>
  <si>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</si>
  <si>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</si>
  <si>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</si>
  <si>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</si>
  <si>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</si>
  <si>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</si>
  <si>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</si>
  <si>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</si>
  <si>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</si>
  <si>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</si>
  <si>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</si>
  <si>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</si>
  <si>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</si>
  <si>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</si>
  <si>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</si>
  <si>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</si>
  <si>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</si>
  <si>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</si>
  <si>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</si>
  <si>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</si>
  <si>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</si>
  <si>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</si>
  <si>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</si>
  <si>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</si>
  <si>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</si>
  <si>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</si>
  <si>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</si>
  <si>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</si>
  <si>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</si>
  <si>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</si>
  <si>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</si>
  <si>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</si>
  <si>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</si>
  <si>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</si>
  <si>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</si>
  <si>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</si>
  <si>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</si>
  <si>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</si>
  <si>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</si>
  <si>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</si>
  <si>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</si>
  <si>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</si>
  <si>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</si>
  <si>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</si>
  <si>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</si>
  <si>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</si>
  <si>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</si>
  <si>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</si>
  <si>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</si>
  <si>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</si>
  <si>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</si>
  <si>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</si>
  <si>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</si>
  <si>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</si>
  <si>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</si>
  <si>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</si>
  <si>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</si>
  <si>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</si>
  <si>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</si>
  <si>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</si>
  <si>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</si>
  <si>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</si>
  <si>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</si>
  <si>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</si>
  <si>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</si>
  <si>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</si>
  <si>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</si>
  <si>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</si>
  <si>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</si>
  <si>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</si>
  <si>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</si>
  <si>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</si>
  <si>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</si>
  <si>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</si>
  <si>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</si>
  <si>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</si>
  <si>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</si>
  <si>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</si>
  <si>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</si>
  <si>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</si>
  <si>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</si>
  <si>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</si>
  <si>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</si>
  <si>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</si>
  <si>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</si>
  <si>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</si>
  <si>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</si>
  <si>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</si>
  <si>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</si>
  <si>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</si>
  <si>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</si>
  <si>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</si>
  <si>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</si>
  <si>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</si>
  <si>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</si>
  <si>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</si>
  <si>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</si>
  <si>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</si>
  <si>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</si>
  <si>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</si>
  <si>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</si>
  <si>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</si>
  <si>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</si>
  <si>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</si>
  <si>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</si>
  <si>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</si>
  <si>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</si>
  <si>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</si>
  <si>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</si>
  <si>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</si>
  <si>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</si>
  <si>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</si>
  <si>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</si>
  <si>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</si>
  <si>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</si>
  <si>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</si>
  <si>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</si>
  <si>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</si>
  <si>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</si>
  <si>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</si>
  <si>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</si>
  <si>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</si>
  <si>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</si>
  <si>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</si>
  <si>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</si>
  <si>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</si>
  <si>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</si>
  <si>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</si>
  <si>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</si>
  <si>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</si>
  <si>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</si>
  <si>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</si>
  <si>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</si>
  <si>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</si>
  <si>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</si>
  <si>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</si>
  <si>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</si>
  <si>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</si>
  <si>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</si>
  <si>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</si>
  <si>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</si>
  <si>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</si>
  <si>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</si>
  <si>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</si>
  <si>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</si>
  <si>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</si>
  <si>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</si>
  <si>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</si>
  <si>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</si>
  <si>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</si>
  <si>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</si>
  <si>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</si>
  <si>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</si>
  <si>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</si>
  <si>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</si>
  <si>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</si>
  <si>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</si>
  <si>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</si>
  <si>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</si>
  <si>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</si>
  <si>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</si>
  <si>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</si>
  <si>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</si>
  <si>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</si>
  <si>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</si>
  <si>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</si>
  <si>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</si>
  <si>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</si>
  <si>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</si>
  <si>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</si>
  <si>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</si>
  <si>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</si>
  <si>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</si>
  <si>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</si>
  <si>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</si>
  <si>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</si>
  <si>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</si>
  <si>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</si>
  <si>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</si>
  <si>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</si>
  <si>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</si>
  <si>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</si>
  <si>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</si>
  <si>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</si>
  <si>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</si>
  <si>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</si>
  <si>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</si>
  <si>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</si>
  <si>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</si>
  <si>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</si>
  <si>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</si>
  <si>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</si>
  <si>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</si>
  <si>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</si>
  <si>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</si>
  <si>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</si>
  <si>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</si>
  <si>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</si>
  <si>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</si>
  <si>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</si>
  <si>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</si>
  <si>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</si>
  <si>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</si>
  <si>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</si>
  <si>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</si>
  <si>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</si>
  <si>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</si>
  <si>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</si>
  <si>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</si>
  <si>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</si>
  <si>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</si>
  <si>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</si>
  <si>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</si>
  <si>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</si>
  <si>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</si>
  <si>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</si>
  <si>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</si>
  <si>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</si>
  <si>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</si>
  <si>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</si>
  <si>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</si>
  <si>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</si>
  <si>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</si>
  <si>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</si>
  <si>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</si>
  <si>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</si>
  <si>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</si>
  <si>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</si>
  <si>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</si>
  <si>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</si>
  <si>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</si>
  <si>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</si>
  <si>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</si>
  <si>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</si>
  <si>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</si>
  <si>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</si>
  <si>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</si>
  <si>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</si>
  <si>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</si>
  <si>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</si>
  <si>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</si>
  <si>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</si>
  <si>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</si>
  <si>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</si>
  <si>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</si>
  <si>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</si>
  <si>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</si>
  <si>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</si>
  <si>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</si>
  <si>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</si>
  <si>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</si>
  <si>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</si>
  <si>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</si>
  <si>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</si>
  <si>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</si>
  <si>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</si>
  <si>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</si>
  <si>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</si>
  <si>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</si>
  <si>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</si>
  <si>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</si>
  <si>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</si>
  <si>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</si>
  <si>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</si>
  <si>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</si>
  <si>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</si>
  <si>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</si>
  <si>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</si>
  <si>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</si>
  <si>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</si>
  <si>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</si>
  <si>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</si>
  <si>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</si>
  <si>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</si>
  <si>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</si>
  <si>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</si>
  <si>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</si>
  <si>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</si>
  <si>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</si>
  <si>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</si>
  <si>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</si>
  <si>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</si>
  <si>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</si>
  <si>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</si>
  <si>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</si>
  <si>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</si>
  <si>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</si>
  <si>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</si>
  <si>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</si>
  <si>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</si>
  <si>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</si>
  <si>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</si>
  <si>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</si>
  <si>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</si>
  <si>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</si>
  <si>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</si>
  <si>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</si>
  <si>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</si>
  <si>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</si>
  <si>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</si>
  <si>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</si>
  <si>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</si>
  <si>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</si>
  <si>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</si>
  <si>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</si>
  <si>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</si>
  <si>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</si>
  <si>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</si>
  <si>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</si>
  <si>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</si>
  <si>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</si>
  <si>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</si>
  <si>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</si>
  <si>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</si>
  <si>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</si>
  <si>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</si>
  <si>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</si>
  <si>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</si>
  <si>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</si>
  <si>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</si>
  <si>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</si>
  <si>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</si>
  <si>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</si>
  <si>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</si>
  <si>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</si>
  <si>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</si>
  <si>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</si>
  <si>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</si>
  <si>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</si>
  <si>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</si>
  <si>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</si>
  <si>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</si>
  <si>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</si>
  <si>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</si>
  <si>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</si>
  <si>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</si>
  <si>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</si>
  <si>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</si>
  <si>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</si>
  <si>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</si>
  <si>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</si>
  <si>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</si>
  <si>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</si>
  <si>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</si>
  <si>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</si>
  <si>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</si>
  <si>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</si>
  <si>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</si>
  <si>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</si>
  <si>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</si>
  <si>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</si>
  <si>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</si>
  <si>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</si>
  <si>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</si>
  <si>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</si>
  <si>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</si>
  <si>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</si>
  <si>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</si>
  <si>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</si>
  <si>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</si>
  <si>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</si>
  <si>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</si>
  <si>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</si>
  <si>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</si>
  <si>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</si>
  <si>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</si>
  <si>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</si>
  <si>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</si>
  <si>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</si>
  <si>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</si>
  <si>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</si>
  <si>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</si>
  <si>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</si>
  <si>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</si>
  <si>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</si>
  <si>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</si>
  <si>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</si>
  <si>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</si>
  <si>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</si>
  <si>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</si>
  <si>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</si>
  <si>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</si>
  <si>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</si>
  <si>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</si>
  <si>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</si>
  <si>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</si>
  <si>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</si>
  <si>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</si>
  <si>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</si>
  <si>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</si>
  <si>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</si>
  <si>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</si>
  <si>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</si>
  <si>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</si>
  <si>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</si>
  <si>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</si>
  <si>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</si>
  <si>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</si>
  <si>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</si>
  <si>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</si>
  <si>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</si>
  <si>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</si>
  <si>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</si>
  <si>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</si>
  <si>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</si>
  <si>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</si>
  <si>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</si>
  <si>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</si>
  <si>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</si>
  <si>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</si>
  <si>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</si>
  <si>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</si>
  <si>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</si>
  <si>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</si>
  <si>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</si>
  <si>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</si>
  <si>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</si>
  <si>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</si>
  <si>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</si>
  <si>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</si>
  <si>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</si>
  <si>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</si>
  <si>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</si>
  <si>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</si>
  <si>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</si>
  <si>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</si>
  <si>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</si>
  <si>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</si>
  <si>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</si>
  <si>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</si>
  <si>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</si>
  <si>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</si>
  <si>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</si>
  <si>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</si>
  <si>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</si>
  <si>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</si>
  <si>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</si>
  <si>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</si>
  <si>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</si>
  <si>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</si>
  <si>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</si>
  <si>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</si>
  <si>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</si>
  <si>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</si>
  <si>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</si>
  <si>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</si>
  <si>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</si>
  <si>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</si>
  <si>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</si>
  <si>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</si>
  <si>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</si>
  <si>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</si>
  <si>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</si>
  <si>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</si>
  <si>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</si>
  <si>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</si>
  <si>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</si>
  <si>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</si>
  <si>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</si>
  <si>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</si>
  <si>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</si>
  <si>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</si>
  <si>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</si>
  <si>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</si>
  <si>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</si>
  <si>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</si>
  <si>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</si>
  <si>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</si>
  <si>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</si>
  <si>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</si>
  <si>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</si>
  <si>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</si>
  <si>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</si>
  <si>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</si>
  <si>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</si>
  <si>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</si>
  <si>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</si>
  <si>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</si>
  <si>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</si>
  <si>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</si>
  <si>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</si>
  <si>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</si>
  <si>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</si>
  <si>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</si>
  <si>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</si>
  <si>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</si>
  <si>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</si>
  <si>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</si>
  <si>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</si>
  <si>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</si>
  <si>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</si>
  <si>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</si>
  <si>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</si>
  <si>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</si>
  <si>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</si>
  <si>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</si>
  <si>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</si>
  <si>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</si>
  <si>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</si>
  <si>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</si>
  <si>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</si>
  <si>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</si>
  <si>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</si>
  <si>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</si>
  <si>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</si>
  <si>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</si>
  <si>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</si>
  <si>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</si>
  <si>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</si>
  <si>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</si>
  <si>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</si>
  <si>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</si>
  <si>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</si>
  <si>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</si>
  <si>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</si>
  <si>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</si>
  <si>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</si>
  <si>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</si>
  <si>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</si>
  <si>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</si>
  <si>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</si>
  <si>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</si>
  <si>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</si>
  <si>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</si>
  <si>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</si>
  <si>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</si>
  <si>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</si>
  <si>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</si>
  <si>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</si>
  <si>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</si>
  <si>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</si>
  <si>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</si>
  <si>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</si>
  <si>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</si>
  <si>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</si>
  <si>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</si>
  <si>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</si>
  <si>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</si>
  <si>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</si>
  <si>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</si>
  <si>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</si>
  <si>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</si>
  <si>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</si>
  <si>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</si>
  <si>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</si>
  <si>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</si>
  <si>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</si>
  <si>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</si>
  <si>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</si>
  <si>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</si>
  <si>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</si>
  <si>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</si>
  <si>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</si>
  <si>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</si>
  <si>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</si>
  <si>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</si>
  <si>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</si>
  <si>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</si>
  <si>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</si>
  <si>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</si>
  <si>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</si>
  <si>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</si>
  <si>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</si>
  <si>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</si>
  <si>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</si>
  <si>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</si>
  <si>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</si>
  <si>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</si>
  <si>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</si>
  <si>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</si>
  <si>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</si>
  <si>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</si>
  <si>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</si>
  <si>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</si>
  <si>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</si>
  <si>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</si>
  <si>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</si>
  <si>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</si>
  <si>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</si>
  <si>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</si>
  <si>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</si>
  <si>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</si>
  <si>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</si>
  <si>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</si>
  <si>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</si>
  <si>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</si>
  <si>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</si>
  <si>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</si>
  <si>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</si>
  <si>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</si>
  <si>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</si>
  <si>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</si>
  <si>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</si>
  <si>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</si>
  <si>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</si>
  <si>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</si>
  <si>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</si>
  <si>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</si>
  <si>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</si>
  <si>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</si>
  <si>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</si>
  <si>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</si>
  <si>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</si>
  <si>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</si>
  <si>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</si>
  <si>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</si>
  <si>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</si>
  <si>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</si>
  <si>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</si>
  <si>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</si>
  <si>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</si>
  <si>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</si>
  <si>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</si>
  <si>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</si>
  <si>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</si>
  <si>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</si>
  <si>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</si>
  <si>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</si>
  <si>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</si>
  <si>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</si>
  <si>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</si>
  <si>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</si>
  <si>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</si>
  <si>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</si>
  <si>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</si>
  <si>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</si>
  <si>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</si>
  <si>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</si>
  <si>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</si>
  <si>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</si>
  <si>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</si>
  <si>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</si>
  <si>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</si>
  <si>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</si>
  <si>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</si>
  <si>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</si>
  <si>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</si>
  <si>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</si>
  <si>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</si>
  <si>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</si>
  <si>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</si>
  <si>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</si>
  <si>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</si>
  <si>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</si>
  <si>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</si>
  <si>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</si>
  <si>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</si>
  <si>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</si>
  <si>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</si>
  <si>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</si>
  <si>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</si>
  <si>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</si>
  <si>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</si>
  <si>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</si>
  <si>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</si>
  <si>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</si>
  <si>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</si>
  <si>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</si>
  <si>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</si>
  <si>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</si>
  <si>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</si>
  <si>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</si>
  <si>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</si>
  <si>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</si>
  <si>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</si>
  <si>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</si>
  <si>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</si>
  <si>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</si>
  <si>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</si>
  <si>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</si>
  <si>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</si>
  <si>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</si>
  <si>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</si>
  <si>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</si>
  <si>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</si>
  <si>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</si>
  <si>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</si>
  <si>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</si>
  <si>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</si>
  <si>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</si>
  <si>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</si>
  <si>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</si>
  <si>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</si>
  <si>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</si>
  <si>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</si>
  <si>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</si>
  <si>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</si>
  <si>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</si>
  <si>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</si>
  <si>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</si>
  <si>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</si>
  <si>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</si>
  <si>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</si>
  <si>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</si>
  <si>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</si>
  <si>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</si>
  <si>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</si>
  <si>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</si>
  <si>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</si>
  <si>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</si>
  <si>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</si>
  <si>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</si>
  <si>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</si>
  <si>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</si>
  <si>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</si>
  <si>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</si>
  <si>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</si>
  <si>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</si>
  <si>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</si>
  <si>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</si>
  <si>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</si>
  <si>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</si>
  <si>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</si>
  <si>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</si>
  <si>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</si>
  <si>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</si>
  <si>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</si>
  <si>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</si>
  <si>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</si>
  <si>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</si>
  <si>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</si>
  <si>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</si>
  <si>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</si>
  <si>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</si>
  <si>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</si>
  <si>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</si>
  <si>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</si>
  <si>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</si>
  <si>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</si>
  <si>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</si>
  <si>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</si>
  <si>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</si>
  <si>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</si>
  <si>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</si>
  <si>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</si>
  <si>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</si>
  <si>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</si>
  <si>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</si>
  <si>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</si>
  <si>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</si>
  <si>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</si>
  <si>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</si>
  <si>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</si>
  <si>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</si>
  <si>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</si>
  <si>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</si>
  <si>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</si>
  <si>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</si>
  <si>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</si>
  <si>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</si>
  <si>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</si>
  <si>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</si>
  <si>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</si>
  <si>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</si>
  <si>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</si>
  <si>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</si>
  <si>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</si>
  <si>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</si>
  <si>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</si>
  <si>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</si>
  <si>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</si>
  <si>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</si>
  <si>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</si>
  <si>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</si>
  <si>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</si>
  <si>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</si>
  <si>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</si>
  <si>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</si>
  <si>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</si>
  <si>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</si>
  <si>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</si>
  <si>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</si>
  <si>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</si>
  <si>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</si>
  <si>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</si>
  <si>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</si>
  <si>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</si>
  <si>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</si>
  <si>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</si>
  <si>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</si>
  <si>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</si>
  <si>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</si>
  <si>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</si>
  <si>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</si>
  <si>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</si>
  <si>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</si>
  <si>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</si>
  <si>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</si>
  <si>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</si>
  <si>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</si>
  <si>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</si>
  <si>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</si>
  <si>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</si>
  <si>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</si>
  <si>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</si>
  <si>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</si>
  <si>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</si>
  <si>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</si>
  <si>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</si>
  <si>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</si>
  <si>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</si>
  <si>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</si>
  <si>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</si>
  <si>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</si>
  <si>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</si>
  <si>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</si>
  <si>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</si>
  <si>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</si>
  <si>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</si>
  <si>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</si>
  <si>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</si>
  <si>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</si>
  <si>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</si>
  <si>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</si>
  <si>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</si>
  <si>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</si>
  <si>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</si>
  <si>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</si>
  <si>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</si>
  <si>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</si>
  <si>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</si>
  <si>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</si>
  <si>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</si>
  <si>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</si>
  <si>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</si>
  <si>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</si>
  <si>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</si>
  <si>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</si>
  <si>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</si>
  <si>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</si>
  <si>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</si>
  <si>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</si>
  <si>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</si>
  <si>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</si>
  <si>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</si>
  <si>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</si>
  <si>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</si>
  <si>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</si>
  <si>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</si>
  <si>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</si>
  <si>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</si>
  <si>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</si>
  <si>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</si>
  <si>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</si>
  <si>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</si>
  <si>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</si>
  <si>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</si>
  <si>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</si>
  <si>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</si>
  <si>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</si>
  <si>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</si>
  <si>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</si>
  <si>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</si>
  <si>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</si>
  <si>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</si>
  <si>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</si>
  <si>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</si>
  <si>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</si>
  <si>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</si>
  <si>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</si>
  <si>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</si>
  <si>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</si>
  <si>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</si>
  <si>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</si>
  <si>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</si>
  <si>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</si>
  <si>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</si>
  <si>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</si>
  <si>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</si>
  <si>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</si>
  <si>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</si>
  <si>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</si>
  <si>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</si>
  <si>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</si>
  <si>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</si>
  <si>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</si>
  <si>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</si>
  <si>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</si>
  <si>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</si>
  <si>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</si>
  <si>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</si>
  <si>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</si>
  <si>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</si>
  <si>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</si>
  <si>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</si>
  <si>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</si>
  <si>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</si>
  <si>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</si>
  <si>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</si>
  <si>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</si>
  <si>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</si>
  <si>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</si>
  <si>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</si>
  <si>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</si>
  <si>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</si>
  <si>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</si>
  <si>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</si>
  <si>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</si>
  <si>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</si>
  <si>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</si>
  <si>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</si>
  <si>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</si>
  <si>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</si>
  <si>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</si>
  <si>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</si>
  <si>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</si>
  <si>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</si>
  <si>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</si>
  <si>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</si>
  <si>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</si>
  <si>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</si>
  <si>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</si>
  <si>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</si>
  <si>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</si>
  <si>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</si>
  <si>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</si>
  <si>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</si>
  <si>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</si>
  <si>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</si>
  <si>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</si>
  <si>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</si>
  <si>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</si>
  <si>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</si>
  <si>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</si>
  <si>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</si>
  <si>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</si>
  <si>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</si>
  <si>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</si>
  <si>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</si>
  <si>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</si>
  <si>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</si>
  <si>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</si>
  <si>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</si>
  <si>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</si>
  <si>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</si>
  <si>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</si>
  <si>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</si>
  <si>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</si>
  <si>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</si>
  <si>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</si>
  <si>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</si>
  <si>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</si>
  <si>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</si>
  <si>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</si>
  <si>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</si>
  <si>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</si>
  <si>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</si>
  <si>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</si>
  <si>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</si>
  <si>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</si>
  <si>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</si>
  <si>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</si>
  <si>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</si>
  <si>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</si>
  <si>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</si>
  <si>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</si>
  <si>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</si>
  <si>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</si>
  <si>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</si>
  <si>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</si>
  <si>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</si>
  <si>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</si>
  <si>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</si>
  <si>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</si>
  <si>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</si>
  <si>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</si>
  <si>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</si>
  <si>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</si>
  <si>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</si>
  <si>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</si>
  <si>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</si>
  <si>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</si>
  <si>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</si>
  <si>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</si>
  <si>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</si>
  <si>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</si>
  <si>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</si>
  <si>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</si>
  <si>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</si>
  <si>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</si>
  <si>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</si>
  <si>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</si>
  <si>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</si>
  <si>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</si>
  <si>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</si>
  <si>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</si>
  <si>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</si>
  <si>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</si>
  <si>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</si>
  <si>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</si>
  <si>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</si>
  <si>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</si>
  <si>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</si>
  <si>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</si>
  <si>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</si>
  <si>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</si>
  <si>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</si>
  <si>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</si>
  <si>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</si>
  <si>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</si>
  <si>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</si>
  <si>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</si>
  <si>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</si>
  <si>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</si>
  <si>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</si>
  <si>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</si>
  <si>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</si>
  <si>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</si>
  <si>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</si>
  <si>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</si>
  <si>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</si>
  <si>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</si>
  <si>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</si>
  <si>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</si>
  <si>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</si>
  <si>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</si>
  <si>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</si>
  <si>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</si>
  <si>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</si>
  <si>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</si>
  <si>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</si>
  <si>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</si>
  <si>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</si>
  <si>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</si>
  <si>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</si>
  <si>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</si>
  <si>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</si>
  <si>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</si>
  <si>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</si>
  <si>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</si>
  <si>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</si>
  <si>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</si>
  <si>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</si>
  <si>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</si>
  <si>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</si>
  <si>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</si>
  <si>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</si>
  <si>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</si>
  <si>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</si>
  <si>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</si>
  <si>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</si>
  <si>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</si>
  <si>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</si>
  <si>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</si>
  <si>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</si>
  <si>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</si>
  <si>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</si>
  <si>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</si>
  <si>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</si>
  <si>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</si>
  <si>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</si>
  <si>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</si>
  <si>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</si>
  <si>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</si>
  <si>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</si>
  <si>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</si>
  <si>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</si>
  <si>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</si>
  <si>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</si>
  <si>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</si>
  <si>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</si>
  <si>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</si>
  <si>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</si>
  <si>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</si>
  <si>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</si>
  <si>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</si>
  <si>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</si>
  <si>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</si>
  <si>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</si>
  <si>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</si>
  <si>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</si>
  <si>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</si>
  <si>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</si>
  <si>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</si>
  <si>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</si>
  <si>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</si>
  <si>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</si>
  <si>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</si>
  <si>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</si>
  <si>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</si>
  <si>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</si>
  <si>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</si>
  <si>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</si>
  <si>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</si>
  <si>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</si>
  <si>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</si>
  <si>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</si>
  <si>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</si>
  <si>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</si>
  <si>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</si>
  <si>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</si>
  <si>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</si>
  <si>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</si>
  <si>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</si>
  <si>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</si>
  <si>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</si>
  <si>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</si>
  <si>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</si>
  <si>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</si>
  <si>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</si>
  <si>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</si>
  <si>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</si>
  <si>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</si>
  <si>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</si>
  <si>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</si>
  <si>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</si>
  <si>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</si>
  <si>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</si>
  <si>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</si>
  <si>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</si>
  <si>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</si>
  <si>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</si>
  <si>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</si>
  <si>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</si>
  <si>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</si>
  <si>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</si>
  <si>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</si>
  <si>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</si>
  <si>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</si>
  <si>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</si>
  <si>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</si>
  <si>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</si>
  <si>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</si>
  <si>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</si>
  <si>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</si>
  <si>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</si>
  <si>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</si>
  <si>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</si>
  <si>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</si>
  <si>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</si>
  <si>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</si>
  <si>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</si>
  <si>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</si>
  <si>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</si>
  <si>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</si>
  <si>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</si>
  <si>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</si>
  <si>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</si>
  <si>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</si>
  <si>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</si>
  <si>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</si>
  <si>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</si>
  <si>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</si>
  <si>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</si>
  <si>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</si>
  <si>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</si>
  <si>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</si>
  <si>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</si>
  <si>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</si>
  <si>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</si>
  <si>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</si>
  <si>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</si>
  <si>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</si>
  <si>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</si>
  <si>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</si>
  <si>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</si>
  <si>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</si>
  <si>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</si>
  <si>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</si>
  <si>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</si>
  <si>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</si>
  <si>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</si>
  <si>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</si>
  <si>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</si>
  <si>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</si>
  <si>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</si>
  <si>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</si>
  <si>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</si>
  <si>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</si>
  <si>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</si>
  <si>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</si>
  <si>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</si>
  <si>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</si>
  <si>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</si>
  <si>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</si>
  <si>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</si>
  <si>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</si>
  <si>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</si>
  <si>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</si>
  <si>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</si>
  <si>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</si>
  <si>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</si>
  <si>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</si>
  <si>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</si>
  <si>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</si>
  <si>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</si>
  <si>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</si>
  <si>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</si>
  <si>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</si>
  <si>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</si>
  <si>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</si>
  <si>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</si>
  <si>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</si>
  <si>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</si>
  <si>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</si>
  <si>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</si>
  <si>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</si>
  <si>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</si>
  <si>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</si>
  <si>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</si>
  <si>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</si>
  <si>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</si>
  <si>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</si>
  <si>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</si>
  <si>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</si>
  <si>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</si>
  <si>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</si>
  <si>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</si>
  <si>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</si>
  <si>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</si>
  <si>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</si>
  <si>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</si>
  <si>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</si>
  <si>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</si>
  <si>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</si>
  <si>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</si>
  <si>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</si>
  <si>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</si>
  <si>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</si>
  <si>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</si>
  <si>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</si>
  <si>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</si>
  <si>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</si>
  <si>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</si>
  <si>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</si>
  <si>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</si>
  <si>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</si>
  <si>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</si>
  <si>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</si>
  <si>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</si>
  <si>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</si>
  <si>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</si>
  <si>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</si>
  <si>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</si>
  <si>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</si>
  <si>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</si>
  <si>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</si>
  <si>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</si>
  <si>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</si>
  <si>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</si>
  <si>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</si>
  <si>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</si>
  <si>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</si>
  <si>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</si>
  <si>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</si>
  <si>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</si>
  <si>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</si>
  <si>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</si>
  <si>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</si>
  <si>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</si>
  <si>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</si>
  <si>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</si>
  <si>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</si>
  <si>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</si>
  <si>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</si>
  <si>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</si>
  <si>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</si>
  <si>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</si>
  <si>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</si>
  <si>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</si>
  <si>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</si>
  <si>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</si>
  <si>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</si>
  <si>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</si>
  <si>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</si>
  <si>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</si>
  <si>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</si>
  <si>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</si>
  <si>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</si>
  <si>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</si>
  <si>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</si>
  <si>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</si>
  <si>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</si>
  <si>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</si>
  <si>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</si>
  <si>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</si>
  <si>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</si>
  <si>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</si>
  <si>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</si>
  <si>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</si>
  <si>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</si>
  <si>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</si>
  <si>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</si>
  <si>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</si>
  <si>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</si>
  <si>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</si>
  <si>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</si>
  <si>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</si>
  <si>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</si>
  <si>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</si>
  <si>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</si>
  <si>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</si>
  <si>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</si>
  <si>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</si>
  <si>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</si>
  <si>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</si>
  <si>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</si>
  <si>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</si>
  <si>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</si>
  <si>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</si>
  <si>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</si>
  <si>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</si>
  <si>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</si>
  <si>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</si>
  <si>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</si>
  <si>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</si>
  <si>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</si>
  <si>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</si>
  <si>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</si>
  <si>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</si>
  <si>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</si>
  <si>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</si>
  <si>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</si>
  <si>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</si>
  <si>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</si>
  <si>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</si>
  <si>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</si>
  <si>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</si>
  <si>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</si>
  <si>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</si>
  <si>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</si>
  <si>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</si>
  <si>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</si>
  <si>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</si>
  <si>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</si>
  <si>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</si>
  <si>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</si>
  <si>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</si>
  <si>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</si>
  <si>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</si>
  <si>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</si>
  <si>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</si>
  <si>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</si>
  <si>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</si>
  <si>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</si>
  <si>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</si>
  <si>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</si>
  <si>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</si>
  <si>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</si>
  <si>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</si>
  <si>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</si>
  <si>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</si>
  <si>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</si>
  <si>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</si>
  <si>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</si>
  <si>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</si>
  <si>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</si>
  <si>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</si>
  <si>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</si>
  <si>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</si>
  <si>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</si>
  <si>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</si>
  <si>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</si>
  <si>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</si>
  <si>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</si>
  <si>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</si>
  <si>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</si>
  <si>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</si>
  <si>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</si>
  <si>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</si>
  <si>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</si>
  <si>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</si>
  <si>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</si>
  <si>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</si>
  <si>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</si>
  <si>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</si>
  <si>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</si>
  <si>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</si>
  <si>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</si>
  <si>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</si>
  <si>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</si>
  <si>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</si>
  <si>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</si>
  <si>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</si>
  <si>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</si>
  <si>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</si>
  <si>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</si>
  <si>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</si>
  <si>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</si>
  <si>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</si>
  <si>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</si>
  <si>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</si>
  <si>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</si>
  <si>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</si>
  <si>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</si>
  <si>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</si>
  <si>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</si>
  <si>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</si>
  <si>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</si>
  <si>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</si>
  <si>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</si>
  <si>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</si>
  <si>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</si>
  <si>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</si>
  <si>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</si>
  <si>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</si>
  <si>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</si>
  <si>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</si>
  <si>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</si>
  <si>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</si>
  <si>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</si>
  <si>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</si>
  <si>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</si>
  <si>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</si>
  <si>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</si>
  <si>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</si>
  <si>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</si>
  <si>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</si>
  <si>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</si>
  <si>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</si>
  <si>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</si>
  <si>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</si>
  <si>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</si>
  <si>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</si>
  <si>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</si>
  <si>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</si>
  <si>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</si>
  <si>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</si>
  <si>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</si>
  <si>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</si>
  <si>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</si>
  <si>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</si>
  <si>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</si>
  <si>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</si>
  <si>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</si>
  <si>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</si>
  <si>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</si>
  <si>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</si>
  <si>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</si>
  <si>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</si>
  <si>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</si>
  <si>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</si>
  <si>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</si>
  <si>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</si>
  <si>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</si>
  <si>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</si>
  <si>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</si>
  <si>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</si>
  <si>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</si>
  <si>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</si>
  <si>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</si>
  <si>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</si>
  <si>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</si>
  <si>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</si>
  <si>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</si>
  <si>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</si>
  <si>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</si>
  <si>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</si>
  <si>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</si>
  <si>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</si>
  <si>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</si>
  <si>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</si>
  <si>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</si>
  <si>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</si>
  <si>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</si>
  <si>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</si>
  <si>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</si>
  <si>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</si>
  <si>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</si>
  <si>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</si>
  <si>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</si>
  <si>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</si>
  <si>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</si>
  <si>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</si>
  <si>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</si>
  <si>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</si>
  <si>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</si>
  <si>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</si>
  <si>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</si>
  <si>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</si>
  <si>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</si>
  <si>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</si>
  <si>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</si>
  <si>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</si>
  <si>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</si>
  <si>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</si>
  <si>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</si>
  <si>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</si>
  <si>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</si>
  <si>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</si>
  <si>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</si>
  <si>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</si>
  <si>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</si>
  <si>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</si>
  <si>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</si>
  <si>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</si>
  <si>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</si>
  <si>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</si>
  <si>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</si>
  <si>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</si>
  <si>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</si>
  <si>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</si>
  <si>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</si>
  <si>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</si>
  <si>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</si>
  <si>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</si>
  <si>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</si>
  <si>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</si>
  <si>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</si>
  <si>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</si>
  <si>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</si>
  <si>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</si>
  <si>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</si>
  <si>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</si>
  <si>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</si>
  <si>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</si>
  <si>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</si>
  <si>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</si>
  <si>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</si>
  <si>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</si>
  <si>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</si>
  <si>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</si>
  <si>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</si>
  <si>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</si>
  <si>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</si>
  <si>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</si>
  <si>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</si>
  <si>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</si>
  <si>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</si>
  <si>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</si>
  <si>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</si>
  <si>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</si>
  <si>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</si>
  <si>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</si>
  <si>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</si>
  <si>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</si>
  <si>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</si>
  <si>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</si>
  <si>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</si>
  <si>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</si>
  <si>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</si>
  <si>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</si>
  <si>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</si>
  <si>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</si>
  <si>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</si>
  <si>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</si>
  <si>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</si>
  <si>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</si>
  <si>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</si>
  <si>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</si>
  <si>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</si>
  <si>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</si>
  <si>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</si>
  <si>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</si>
  <si>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</si>
  <si>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</si>
  <si>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</si>
  <si>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</si>
  <si>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</si>
  <si>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</si>
  <si>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</si>
  <si>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</si>
  <si>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</si>
  <si>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</si>
  <si>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</si>
  <si>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</si>
  <si>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</si>
  <si>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</si>
  <si>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</si>
  <si>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</si>
  <si>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</si>
  <si>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</si>
  <si>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</si>
  <si>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</si>
  <si>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</si>
  <si>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</si>
  <si>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</si>
  <si>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</si>
  <si>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</si>
  <si>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</si>
  <si>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</si>
  <si>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</si>
  <si>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</si>
  <si>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</si>
  <si>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</si>
  <si>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</si>
  <si>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</si>
  <si>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</si>
  <si>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</si>
  <si>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</si>
  <si>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</si>
  <si>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</si>
  <si>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</si>
  <si>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</si>
  <si>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</si>
  <si>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</si>
  <si>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</si>
  <si>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</si>
  <si>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</si>
  <si>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</si>
  <si>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</si>
  <si>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</si>
  <si>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</si>
  <si>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</si>
  <si>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</si>
  <si>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</si>
  <si>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</si>
  <si>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</si>
  <si>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</si>
  <si>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</si>
  <si>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</si>
  <si>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</si>
  <si>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</si>
  <si>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</si>
  <si>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</si>
  <si>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</si>
  <si>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</si>
  <si>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</si>
  <si>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</si>
  <si>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</si>
  <si>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</si>
  <si>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</si>
  <si>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</si>
  <si>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</si>
  <si>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</si>
  <si>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</si>
  <si>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</si>
  <si>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</si>
  <si>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</si>
  <si>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</si>
  <si>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</si>
  <si>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</si>
  <si>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</si>
  <si>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</si>
  <si>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</si>
  <si>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</si>
  <si>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</si>
  <si>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</si>
  <si>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</si>
  <si>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</si>
  <si>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</si>
  <si>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</si>
  <si>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</si>
  <si>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</si>
  <si>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</si>
  <si>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</si>
  <si>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</si>
  <si>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</si>
  <si>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</si>
  <si>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</si>
  <si>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</si>
  <si>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</si>
  <si>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</si>
  <si>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</si>
  <si>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</si>
  <si>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</si>
  <si>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</si>
  <si>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</si>
  <si>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</si>
  <si>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</si>
  <si>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</si>
  <si>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</si>
  <si>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</si>
  <si>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</si>
  <si>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</si>
  <si>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</si>
  <si>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</si>
  <si>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</si>
  <si>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</si>
  <si>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</si>
  <si>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</si>
  <si>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</si>
  <si>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</si>
  <si>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</si>
  <si>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</si>
  <si>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</si>
  <si>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</si>
  <si>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</si>
  <si>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</si>
  <si>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</si>
  <si>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</si>
  <si>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</si>
  <si>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</si>
  <si>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</si>
  <si>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</si>
  <si>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</si>
  <si>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</si>
  <si>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</si>
  <si>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</si>
  <si>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</si>
  <si>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</si>
  <si>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</si>
  <si>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</si>
  <si>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</si>
  <si>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</si>
  <si>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</si>
  <si>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</si>
  <si>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</si>
  <si>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</si>
  <si>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</si>
  <si>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</si>
  <si>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</si>
  <si>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</si>
  <si>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</si>
  <si>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</si>
  <si>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</si>
  <si>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</si>
  <si>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</si>
  <si>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</si>
  <si>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</si>
  <si>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</si>
  <si>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</si>
  <si>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</si>
  <si>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</si>
  <si>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</si>
  <si>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</si>
  <si>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</si>
  <si>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</si>
  <si>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</si>
  <si>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</si>
  <si>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</si>
  <si>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</si>
  <si>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</si>
  <si>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</si>
  <si>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</si>
  <si>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</si>
  <si>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</si>
  <si>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</si>
  <si>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</si>
  <si>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</si>
  <si>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</si>
  <si>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</si>
  <si>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</si>
  <si>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</si>
  <si>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</si>
  <si>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</si>
  <si>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</si>
  <si>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</si>
  <si>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</si>
  <si>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</si>
  <si>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</si>
  <si>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</si>
  <si>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</si>
  <si>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</si>
  <si>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</si>
  <si>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</si>
  <si>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</si>
  <si>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</si>
  <si>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</si>
  <si>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</si>
  <si>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</si>
  <si>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</si>
  <si>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</si>
  <si>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</si>
  <si>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</si>
  <si>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</si>
  <si>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</si>
  <si>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</si>
  <si>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</si>
  <si>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</si>
  <si>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</si>
  <si>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</si>
  <si>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</si>
  <si>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</si>
  <si>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</si>
  <si>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</si>
  <si>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</si>
  <si>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</si>
  <si>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</si>
  <si>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</si>
  <si>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</si>
  <si>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</si>
  <si>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</si>
  <si>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</si>
  <si>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</si>
  <si>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</si>
  <si>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</si>
  <si>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</si>
  <si>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</si>
  <si>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</si>
  <si>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</si>
  <si>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</si>
  <si>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</si>
  <si>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</si>
  <si>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</si>
  <si>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</si>
  <si>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</si>
  <si>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</si>
  <si>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</si>
  <si>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</si>
  <si>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</si>
  <si>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</si>
  <si>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</si>
  <si>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</si>
  <si>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</si>
  <si>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</si>
  <si>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</si>
  <si>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</si>
  <si>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</si>
  <si>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</si>
  <si>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</si>
  <si>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</si>
  <si>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</si>
  <si>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</si>
  <si>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</si>
  <si>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</si>
  <si>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</si>
  <si>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</si>
  <si>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</si>
  <si>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</si>
  <si>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</si>
  <si>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</si>
  <si>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</si>
  <si>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</si>
  <si>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</si>
  <si>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</si>
  <si>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</si>
  <si>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</si>
  <si>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</si>
  <si>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</si>
  <si>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</si>
  <si>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</si>
  <si>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</si>
  <si>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</si>
  <si>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</si>
  <si>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</si>
  <si>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</si>
  <si>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</si>
  <si>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</si>
  <si>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</si>
  <si>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</si>
  <si>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</si>
  <si>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</si>
  <si>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</si>
  <si>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</si>
  <si>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</si>
  <si>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</si>
  <si>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</si>
  <si>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</si>
  <si>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</si>
  <si>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</si>
  <si>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</si>
  <si>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</si>
  <si>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</si>
  <si>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</si>
  <si>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</si>
  <si>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</si>
  <si>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</si>
  <si>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</si>
  <si>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</si>
  <si>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</si>
  <si>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</si>
  <si>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</si>
  <si>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</si>
  <si>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</si>
  <si>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</si>
  <si>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</si>
  <si>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</si>
  <si>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</si>
  <si>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</si>
  <si>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</si>
  <si>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</si>
  <si>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</si>
  <si>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</si>
  <si>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</si>
  <si>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</si>
  <si>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</si>
  <si>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</si>
  <si>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</si>
  <si>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</si>
  <si>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</si>
  <si>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</si>
  <si>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</si>
  <si>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</si>
  <si>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</si>
  <si>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</si>
  <si>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</si>
  <si>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</si>
  <si>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</si>
  <si>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</si>
  <si>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</si>
  <si>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</si>
  <si>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</si>
  <si>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</si>
  <si>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</si>
  <si>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</si>
  <si>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</si>
  <si>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</si>
  <si>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</si>
  <si>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</si>
  <si>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</si>
  <si>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</si>
  <si>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</si>
  <si>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</si>
  <si>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</si>
  <si>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</si>
  <si>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</si>
  <si>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</si>
  <si>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</si>
  <si>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</si>
  <si>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</si>
  <si>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</si>
  <si>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</si>
  <si>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</si>
  <si>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</si>
  <si>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</si>
  <si>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</si>
  <si>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</si>
  <si>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</si>
  <si>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</si>
  <si>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</si>
  <si>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</si>
  <si>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</si>
  <si>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</si>
  <si>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</si>
  <si>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</si>
  <si>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</si>
  <si>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</si>
  <si>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</si>
  <si>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</si>
  <si>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</si>
  <si>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</si>
  <si>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</si>
  <si>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</si>
  <si>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</si>
  <si>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</si>
  <si>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</si>
  <si>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</si>
  <si>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</si>
  <si>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</si>
  <si>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</si>
  <si>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</si>
  <si>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</si>
  <si>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</si>
  <si>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</si>
  <si>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</si>
  <si>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</si>
  <si>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</si>
  <si>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</si>
  <si>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</si>
  <si>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</si>
  <si>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</si>
  <si>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</si>
  <si>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</si>
  <si>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</si>
  <si>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</si>
  <si>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</si>
  <si>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</si>
  <si>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</si>
  <si>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</si>
  <si>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</si>
  <si>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</si>
  <si>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</si>
  <si>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</si>
  <si>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</si>
  <si>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</si>
  <si>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</si>
  <si>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</si>
  <si>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</si>
  <si>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</si>
  <si>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</si>
  <si>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</si>
  <si>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</si>
  <si>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</si>
  <si>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</si>
  <si>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</si>
  <si>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</si>
  <si>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</si>
  <si>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</si>
  <si>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</si>
  <si>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</si>
  <si>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</si>
  <si>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</si>
  <si>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</si>
  <si>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</si>
  <si>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</si>
  <si>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</si>
  <si>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</si>
  <si>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</si>
  <si>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</si>
  <si>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</si>
  <si>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</si>
  <si>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</si>
  <si>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</si>
  <si>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</si>
  <si>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</si>
  <si>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</si>
  <si>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</si>
  <si>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</si>
  <si>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</si>
  <si>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</si>
  <si>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</si>
  <si>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</si>
  <si>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</si>
  <si>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</si>
  <si>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</si>
  <si>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</si>
  <si>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</si>
  <si>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</si>
  <si>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</si>
  <si>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</si>
  <si>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</si>
  <si>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</si>
  <si>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</si>
  <si>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</si>
  <si>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</si>
  <si>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</si>
  <si>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</si>
  <si>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</si>
  <si>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</si>
  <si>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</si>
  <si>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</si>
  <si>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</si>
  <si>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</si>
  <si>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</si>
  <si>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</si>
  <si>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</si>
  <si>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</si>
  <si>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</si>
  <si>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</si>
  <si>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</si>
  <si>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</si>
  <si>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</si>
  <si>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</si>
  <si>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</si>
  <si>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</si>
  <si>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</si>
  <si>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</si>
  <si>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</si>
  <si>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</si>
  <si>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</si>
  <si>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</si>
  <si>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</si>
  <si>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</si>
  <si>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</si>
  <si>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</si>
  <si>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</si>
  <si>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</si>
  <si>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</si>
  <si>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</si>
  <si>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</si>
  <si>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</si>
  <si>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</si>
  <si>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</si>
  <si>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</si>
  <si>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</si>
  <si>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</si>
  <si>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</si>
  <si>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</si>
  <si>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</si>
  <si>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</si>
  <si>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</si>
  <si>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</si>
  <si>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</si>
  <si>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</si>
  <si>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</si>
  <si>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</si>
  <si>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</si>
  <si>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</si>
  <si>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</si>
  <si>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</si>
  <si>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</si>
  <si>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</si>
  <si>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</si>
  <si>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</si>
  <si>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</si>
  <si>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</si>
  <si>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</si>
  <si>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</si>
  <si>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</si>
  <si>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</si>
  <si>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</si>
  <si>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</si>
  <si>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</si>
  <si>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</si>
  <si>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</si>
  <si>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</si>
  <si>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</si>
  <si>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</si>
  <si>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</si>
  <si>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</si>
  <si>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</si>
  <si>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</si>
  <si>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</si>
  <si>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</si>
  <si>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</si>
  <si>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</si>
  <si>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</si>
  <si>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</si>
  <si>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</si>
  <si>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</si>
  <si>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</si>
  <si>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</si>
  <si>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</si>
  <si>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</si>
  <si>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</si>
  <si>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</si>
  <si>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</si>
  <si>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</si>
  <si>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</si>
  <si>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</si>
  <si>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</si>
  <si>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</si>
  <si>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</si>
  <si>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</si>
  <si>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</si>
  <si>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</si>
  <si>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</si>
  <si>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</si>
  <si>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</si>
  <si>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</si>
  <si>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</si>
  <si>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</si>
  <si>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</si>
  <si>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</si>
  <si>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</si>
  <si>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</si>
  <si>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</si>
  <si>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</si>
  <si>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</si>
  <si>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</si>
  <si>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</si>
  <si>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</si>
  <si>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</si>
  <si>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</si>
  <si>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</si>
  <si>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</si>
  <si>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</si>
  <si>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</si>
  <si>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</si>
  <si>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</si>
  <si>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</si>
  <si>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</si>
  <si>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</si>
  <si>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</si>
  <si>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</si>
  <si>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</si>
  <si>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</si>
  <si>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</si>
  <si>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</si>
  <si>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</si>
  <si>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</si>
  <si>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</si>
  <si>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</si>
  <si>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</si>
  <si>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</si>
  <si>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</si>
  <si>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</si>
  <si>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</si>
  <si>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</si>
  <si>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</si>
  <si>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</si>
  <si>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</si>
  <si>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</si>
  <si>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</si>
  <si>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</si>
  <si>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</si>
  <si>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</si>
  <si>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</si>
  <si>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</si>
  <si>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</si>
  <si>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</si>
  <si>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</si>
  <si>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</si>
  <si>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</si>
  <si>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</si>
  <si>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</si>
  <si>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</si>
  <si>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</si>
  <si>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</si>
  <si>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</si>
  <si>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</si>
  <si>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</si>
  <si>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</si>
  <si>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</si>
  <si>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</si>
  <si>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</si>
  <si>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</si>
  <si>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</si>
  <si>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</si>
  <si>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</si>
  <si>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</si>
  <si>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</si>
  <si>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</si>
  <si>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</si>
  <si>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</si>
  <si>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</si>
  <si>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</si>
  <si>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</si>
  <si>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</si>
  <si>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</si>
  <si>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</si>
  <si>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</si>
  <si>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</si>
  <si>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</si>
  <si>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</si>
  <si>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</si>
  <si>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</si>
  <si>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</si>
  <si>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</si>
  <si>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</si>
  <si>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</si>
  <si>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</si>
  <si>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</si>
  <si>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</si>
  <si>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</si>
  <si>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</si>
  <si>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</si>
  <si>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</si>
  <si>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</si>
  <si>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</si>
  <si>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</si>
  <si>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</si>
  <si>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</si>
  <si>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</si>
  <si>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</si>
  <si>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</si>
  <si>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</si>
  <si>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</si>
  <si>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</si>
  <si>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</si>
  <si>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</si>
  <si>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</si>
  <si>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</si>
  <si>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</si>
  <si>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</si>
  <si>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</si>
  <si>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</si>
  <si>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</si>
  <si>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</si>
  <si>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</si>
  <si>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</si>
  <si>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</si>
  <si>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</si>
  <si>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</si>
  <si>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</si>
  <si>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</si>
  <si>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</si>
  <si>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</si>
  <si>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</si>
  <si>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</si>
  <si>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</si>
  <si>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</si>
  <si>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</si>
  <si>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</si>
  <si>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</si>
  <si>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</si>
  <si>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</si>
  <si>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</si>
  <si>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</si>
  <si>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</si>
  <si>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</si>
  <si>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</si>
  <si>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</si>
  <si>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</si>
  <si>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</si>
  <si>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</si>
  <si>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</si>
  <si>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</si>
  <si>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</si>
  <si>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</si>
  <si>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</si>
  <si>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</si>
  <si>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</si>
  <si>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</si>
  <si>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</si>
  <si>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</si>
  <si>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</si>
  <si>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</si>
  <si>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</si>
  <si>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</si>
  <si>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</si>
  <si>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</si>
  <si>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</si>
  <si>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</si>
  <si>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</si>
  <si>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</si>
  <si>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</si>
  <si>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</si>
  <si>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</si>
  <si>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</si>
  <si>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</si>
  <si>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</si>
  <si>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</si>
  <si>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</si>
  <si>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</si>
  <si>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</si>
  <si>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</si>
  <si>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</si>
  <si>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</si>
  <si>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</si>
  <si>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</si>
  <si>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</si>
  <si>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</si>
  <si>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</si>
  <si>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</si>
  <si>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</si>
  <si>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</si>
  <si>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</si>
  <si>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</si>
  <si>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</si>
  <si>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</si>
  <si>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</si>
  <si>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</si>
  <si>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</si>
  <si>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</si>
  <si>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</si>
  <si>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</si>
  <si>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</si>
  <si>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</si>
  <si>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</si>
  <si>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</si>
  <si>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</si>
  <si>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</si>
  <si>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</si>
  <si>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</si>
  <si>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</si>
  <si>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</si>
  <si>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</si>
  <si>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</si>
  <si>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</si>
  <si>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</si>
  <si>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</si>
  <si>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</si>
  <si>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</si>
  <si>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</si>
  <si>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</si>
  <si>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</si>
  <si>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</si>
  <si>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</si>
  <si>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</si>
  <si>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</si>
  <si>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</si>
  <si>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</si>
  <si>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</si>
  <si>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</si>
  <si>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</si>
  <si>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</si>
  <si>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</si>
  <si>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</si>
  <si>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</si>
  <si>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</si>
  <si>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</si>
  <si>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</si>
  <si>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</si>
  <si>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</si>
  <si>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</si>
  <si>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</si>
  <si>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</si>
  <si>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</si>
  <si>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</si>
  <si>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</si>
  <si>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</si>
  <si>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</si>
  <si>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</si>
  <si>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</si>
  <si>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</si>
  <si>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</si>
  <si>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</si>
  <si>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</si>
  <si>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</si>
  <si>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</si>
  <si>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</si>
  <si>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</si>
  <si>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</si>
  <si>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</si>
  <si>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</si>
  <si>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</si>
  <si>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</si>
  <si>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</si>
  <si>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</si>
  <si>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</si>
  <si>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</si>
  <si>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</si>
  <si>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</si>
  <si>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</si>
  <si>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</si>
  <si>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</si>
  <si>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</si>
  <si>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</si>
  <si>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</si>
  <si>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</si>
  <si>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</si>
  <si>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</si>
  <si>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</si>
  <si>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</si>
  <si>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</si>
  <si>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</si>
  <si>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</si>
  <si>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</si>
  <si>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</si>
  <si>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</si>
  <si>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</si>
  <si>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</si>
  <si>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</si>
  <si>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</si>
  <si>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</si>
  <si>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</si>
  <si>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</si>
  <si>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</si>
  <si>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</si>
  <si>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</si>
  <si>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</si>
  <si>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</si>
  <si>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</si>
  <si>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</si>
  <si>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</si>
  <si>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</si>
  <si>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</si>
  <si>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</si>
  <si>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</si>
  <si>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</si>
  <si>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</si>
  <si>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</si>
  <si>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</si>
  <si>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</si>
  <si>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</si>
  <si>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</si>
  <si>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</si>
  <si>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</si>
  <si>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</si>
  <si>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</si>
  <si>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</si>
  <si>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</si>
  <si>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</si>
  <si>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</si>
  <si>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</si>
  <si>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</si>
  <si>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</si>
  <si>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</si>
  <si>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</si>
  <si>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</si>
  <si>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</si>
  <si>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</si>
  <si>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</si>
  <si>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</si>
  <si>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</si>
  <si>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</si>
  <si>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</si>
  <si>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</si>
  <si>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</si>
  <si>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</si>
  <si>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</si>
  <si>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</si>
  <si>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</si>
  <si>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</si>
  <si>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</si>
  <si>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</si>
  <si>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</si>
  <si>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</si>
  <si>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</si>
  <si>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</si>
  <si>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</si>
  <si>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</si>
  <si>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</si>
  <si>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</si>
  <si>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</si>
  <si>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</si>
  <si>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</si>
  <si>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</si>
  <si>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</si>
  <si>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</si>
  <si>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</si>
  <si>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</si>
  <si>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</si>
  <si>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</si>
  <si>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</si>
  <si>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</si>
  <si>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</si>
  <si>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</si>
  <si>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</si>
  <si>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</si>
  <si>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</si>
  <si>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</si>
  <si>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</si>
  <si>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</si>
  <si>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</si>
  <si>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</si>
  <si>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</si>
  <si>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</si>
  <si>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</si>
  <si>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</si>
  <si>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</si>
  <si>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</si>
  <si>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</si>
  <si>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</si>
  <si>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</si>
  <si>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</si>
  <si>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</si>
  <si>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</si>
  <si>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</si>
  <si>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</si>
  <si>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</si>
  <si>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</si>
  <si>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</si>
  <si>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</si>
  <si>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</si>
  <si>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</si>
  <si>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</si>
  <si>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</si>
  <si>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</si>
  <si>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</si>
  <si>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</si>
  <si>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</si>
  <si>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</si>
  <si>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</si>
  <si>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</si>
  <si>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</si>
  <si>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</si>
  <si>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</si>
  <si>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</si>
  <si>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</si>
  <si>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</si>
  <si>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</si>
  <si>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</si>
  <si>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</si>
  <si>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</si>
  <si>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</si>
  <si>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</si>
  <si>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</si>
  <si>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</si>
  <si>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</si>
  <si>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</si>
  <si>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</si>
  <si>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</si>
  <si>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</si>
  <si>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</si>
  <si>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</si>
  <si>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</si>
  <si>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</si>
  <si>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</si>
  <si>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</si>
  <si>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</si>
  <si>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</si>
  <si>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</si>
  <si>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</si>
  <si>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</si>
  <si>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</si>
  <si>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</si>
  <si>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</si>
  <si>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</si>
  <si>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</si>
  <si>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</si>
  <si>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</si>
  <si>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</si>
  <si>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</si>
  <si>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</si>
  <si>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</si>
  <si>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</si>
  <si>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</si>
  <si>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</si>
  <si>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</si>
  <si>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</si>
  <si>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</si>
  <si>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</si>
  <si>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</si>
  <si>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</si>
  <si>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</si>
  <si>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</si>
  <si>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</si>
  <si>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</si>
  <si>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</si>
  <si>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</si>
  <si>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</si>
  <si>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</si>
  <si>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</si>
  <si>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</si>
  <si>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</si>
  <si>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</si>
  <si>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</si>
  <si>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</si>
  <si>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</si>
  <si>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</si>
  <si>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</si>
  <si>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</si>
  <si>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</si>
  <si>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</si>
  <si>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</si>
  <si>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</si>
  <si>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</si>
  <si>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</si>
  <si>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</si>
  <si>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</si>
  <si>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</si>
  <si>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</si>
  <si>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</si>
  <si>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</si>
  <si>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</si>
  <si>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</si>
  <si>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</si>
  <si>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</si>
  <si>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</si>
  <si>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</si>
  <si>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</si>
  <si>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</si>
  <si>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</si>
  <si>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</si>
  <si>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</si>
  <si>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</si>
  <si>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</si>
  <si>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</si>
  <si>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</si>
  <si>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</si>
  <si>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</si>
  <si>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</si>
  <si>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</si>
  <si>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</si>
  <si>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</si>
  <si>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</si>
  <si>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</si>
  <si>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</si>
  <si>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</si>
  <si>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</si>
  <si>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</si>
  <si>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</si>
  <si>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</si>
  <si>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</si>
  <si>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</si>
  <si>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</si>
  <si>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</si>
  <si>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</si>
  <si>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</si>
  <si>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</si>
  <si>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</si>
  <si>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</si>
  <si>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</si>
  <si>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</si>
  <si>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</si>
  <si>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</si>
  <si>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</si>
  <si>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</si>
  <si>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</si>
  <si>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</si>
  <si>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</si>
  <si>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</si>
  <si>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</si>
  <si>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</si>
  <si>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</si>
  <si>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</si>
  <si>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</si>
  <si>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</si>
  <si>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</si>
  <si>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</si>
  <si>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</si>
  <si>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</si>
  <si>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</si>
  <si>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</si>
  <si>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</si>
  <si>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</si>
  <si>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</si>
  <si>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</si>
  <si>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</si>
  <si>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</si>
  <si>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</si>
  <si>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</si>
  <si>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</si>
  <si>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</si>
  <si>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</si>
  <si>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</si>
  <si>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</si>
  <si>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</si>
  <si>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</si>
  <si>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</si>
  <si>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</si>
  <si>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</si>
  <si>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</si>
  <si>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</si>
  <si>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</si>
  <si>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</si>
  <si>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</si>
  <si>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</si>
  <si>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</si>
  <si>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</si>
  <si>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</si>
  <si>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</si>
  <si>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</si>
  <si>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</si>
  <si>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</si>
  <si>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</si>
  <si>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</si>
  <si>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</si>
  <si>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</si>
  <si>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</si>
  <si>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</si>
  <si>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</si>
  <si>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</si>
  <si>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</si>
  <si>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</si>
  <si>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</si>
  <si>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</si>
  <si>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</si>
  <si>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</si>
  <si>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</si>
  <si>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</si>
  <si>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</si>
  <si>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</si>
  <si>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</si>
  <si>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</si>
  <si>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</si>
  <si>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</si>
  <si>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</si>
  <si>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</si>
  <si>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</si>
  <si>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</si>
  <si>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</si>
  <si>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</si>
  <si>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</si>
  <si>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</si>
  <si>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</si>
  <si>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</si>
  <si>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</si>
  <si>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</si>
  <si>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</si>
  <si>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</si>
  <si>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</si>
  <si>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</si>
  <si>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</si>
  <si>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</si>
  <si>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</si>
  <si>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</si>
  <si>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</si>
  <si>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</si>
  <si>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</si>
  <si>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</si>
  <si>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</si>
  <si>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</si>
  <si>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</si>
  <si>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</si>
  <si>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</si>
  <si>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</si>
  <si>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</si>
  <si>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</si>
  <si>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</si>
  <si>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</si>
  <si>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</si>
  <si>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</si>
  <si>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</si>
  <si>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</si>
  <si>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</si>
  <si>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</si>
  <si>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</si>
  <si>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</si>
  <si>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</si>
  <si>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</si>
  <si>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</si>
  <si>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</si>
  <si>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</si>
  <si>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</si>
  <si>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</si>
  <si>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</si>
  <si>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</si>
  <si>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</si>
  <si>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</si>
  <si>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</si>
  <si>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</si>
  <si>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</si>
  <si>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</si>
  <si>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</si>
  <si>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</si>
  <si>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</si>
  <si>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</si>
  <si>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</si>
  <si>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</si>
  <si>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</si>
  <si>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</si>
  <si>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</si>
  <si>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</si>
  <si>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</si>
  <si>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</si>
  <si>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</si>
  <si>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</si>
  <si>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</si>
  <si>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</si>
  <si>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</si>
  <si>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</si>
  <si>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</si>
  <si>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</si>
  <si>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</si>
  <si>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</si>
  <si>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</si>
  <si>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</si>
  <si>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</si>
  <si>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</si>
  <si>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</si>
  <si>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</si>
  <si>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</si>
  <si>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</si>
  <si>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</si>
  <si>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</si>
  <si>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</si>
  <si>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</si>
  <si>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</si>
  <si>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</si>
  <si>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</si>
  <si>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</si>
  <si>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</si>
  <si>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</si>
  <si>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</si>
  <si>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</si>
  <si>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</si>
  <si>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</si>
  <si>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</si>
  <si>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</si>
  <si>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</si>
  <si>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</si>
  <si>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</si>
  <si>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</si>
  <si>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</si>
  <si>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</si>
  <si>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</si>
  <si>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</si>
  <si>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</si>
  <si>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</si>
  <si>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</si>
  <si>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</si>
  <si>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</si>
  <si>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</si>
  <si>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</si>
  <si>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</si>
  <si>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</si>
  <si>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</si>
  <si>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</si>
  <si>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</si>
  <si>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</si>
  <si>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</si>
  <si>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</si>
  <si>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</si>
  <si>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</si>
  <si>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</si>
  <si>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</si>
  <si>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</si>
  <si>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</si>
  <si>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</si>
  <si>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</si>
  <si>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</si>
  <si>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</si>
  <si>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</si>
  <si>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</si>
  <si>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</si>
  <si>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</si>
  <si>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</si>
  <si>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</si>
  <si>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</si>
  <si>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</si>
  <si>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</si>
  <si>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</si>
  <si>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</si>
  <si>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</si>
  <si>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</si>
  <si>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</si>
  <si>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</si>
  <si>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</si>
  <si>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</si>
  <si>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</si>
  <si>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</si>
  <si>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</si>
  <si>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</si>
  <si>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</si>
  <si>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</si>
  <si>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</si>
  <si>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</si>
  <si>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</si>
  <si>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</si>
  <si>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</si>
  <si>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</si>
  <si>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</si>
  <si>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</si>
  <si>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</si>
  <si>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</si>
  <si>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</si>
  <si>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</si>
  <si>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</si>
  <si>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</si>
  <si>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</si>
  <si>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</si>
  <si>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</si>
  <si>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</si>
  <si>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</si>
  <si>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</si>
  <si>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</si>
  <si>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</si>
  <si>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</si>
  <si>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</si>
  <si>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</si>
  <si>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</si>
  <si>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</si>
  <si>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</si>
  <si>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</si>
  <si>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</si>
  <si>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</si>
  <si>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</si>
  <si>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</si>
  <si>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</si>
  <si>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</si>
  <si>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</si>
  <si>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</si>
  <si>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</si>
  <si>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</si>
  <si>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</si>
  <si>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</si>
  <si>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</si>
  <si>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</si>
  <si>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</si>
  <si>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</si>
  <si>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</si>
  <si>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</si>
  <si>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</si>
  <si>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</si>
  <si>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</si>
  <si>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</si>
  <si>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</si>
  <si>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</si>
  <si>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</si>
  <si>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</si>
  <si>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</si>
  <si>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</si>
  <si>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</si>
  <si>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</si>
  <si>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</si>
  <si>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</si>
  <si>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</si>
  <si>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</si>
  <si>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</si>
  <si>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</si>
  <si>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</si>
  <si>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</si>
  <si>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</si>
  <si>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</si>
  <si>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</si>
  <si>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</si>
  <si>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</si>
  <si>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</si>
  <si>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</si>
  <si>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</si>
  <si>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</si>
  <si>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</si>
  <si>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</si>
  <si>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</si>
  <si>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</si>
  <si>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</si>
  <si>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</si>
  <si>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</si>
  <si>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</si>
  <si>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</si>
  <si>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</si>
  <si>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</si>
  <si>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</si>
  <si>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</si>
  <si>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</si>
  <si>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</si>
  <si>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</si>
  <si>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</si>
  <si>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</si>
  <si>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</si>
  <si>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</si>
  <si>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</si>
  <si>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</si>
  <si>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</si>
  <si>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</si>
  <si>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</si>
  <si>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</si>
  <si>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</si>
  <si>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</si>
  <si>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</si>
  <si>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</si>
  <si>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</si>
  <si>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</si>
  <si>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</si>
  <si>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</si>
  <si>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</si>
  <si>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</si>
  <si>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</si>
  <si>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</si>
  <si>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</si>
  <si>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</si>
  <si>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</si>
  <si>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</si>
  <si>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</si>
  <si>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</si>
  <si>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</si>
  <si>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</si>
  <si>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</si>
  <si>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</si>
  <si>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</si>
  <si>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</si>
  <si>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</si>
  <si>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</si>
  <si>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</si>
  <si>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</si>
  <si>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</si>
  <si>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</si>
  <si>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</si>
  <si>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</si>
  <si>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</si>
  <si>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</si>
  <si>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</si>
  <si>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</si>
  <si>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</si>
  <si>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</si>
  <si>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</si>
  <si>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</si>
  <si>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</si>
  <si>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</si>
  <si>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</si>
  <si>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</si>
  <si>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</si>
  <si>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</si>
  <si>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</si>
  <si>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</si>
  <si>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</si>
  <si>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</si>
  <si>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</si>
  <si>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</si>
  <si>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</si>
  <si>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</si>
  <si>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</si>
  <si>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</si>
  <si>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</si>
  <si>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</si>
  <si>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</si>
  <si>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</si>
  <si>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</si>
  <si>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</si>
  <si>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</si>
  <si>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</si>
  <si>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</si>
  <si>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</si>
  <si>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</si>
  <si>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</si>
  <si>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</si>
  <si>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</si>
  <si>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</si>
  <si>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</si>
  <si>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</si>
  <si>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</si>
  <si>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</si>
  <si>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</si>
  <si>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</si>
  <si>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</si>
  <si>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</si>
  <si>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</si>
  <si>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</si>
  <si>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</si>
  <si>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</si>
  <si>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</si>
  <si>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</si>
  <si>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</si>
  <si>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</si>
  <si>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</si>
  <si>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</si>
  <si>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</si>
  <si>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</si>
  <si>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</si>
  <si>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</si>
  <si>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</si>
  <si>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</si>
  <si>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</si>
  <si>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</si>
  <si>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</si>
  <si>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</si>
  <si>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</si>
  <si>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</si>
  <si>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</si>
  <si>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</si>
  <si>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</si>
  <si>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</si>
  <si>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</si>
  <si>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</si>
  <si>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</si>
  <si>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</si>
  <si>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</si>
  <si>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</si>
  <si>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</si>
  <si>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</si>
  <si>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</si>
  <si>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</si>
  <si>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</si>
  <si>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</si>
  <si>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</si>
  <si>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</si>
  <si>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</si>
  <si>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</si>
  <si>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</si>
  <si>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</si>
  <si>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</si>
  <si>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</si>
  <si>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</si>
  <si>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</si>
  <si>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</si>
  <si>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</si>
  <si>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</si>
  <si>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</si>
  <si>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</si>
  <si>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</si>
  <si>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</si>
  <si>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</si>
  <si>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</si>
  <si>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</si>
  <si>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</si>
  <si>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</si>
  <si>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</si>
  <si>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</si>
  <si>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</si>
  <si>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</si>
  <si>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</si>
  <si>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</si>
  <si>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</si>
  <si>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</si>
  <si>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</si>
  <si>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</si>
  <si>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</si>
  <si>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</si>
  <si>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</si>
  <si>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</si>
  <si>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</si>
  <si>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</si>
  <si>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</si>
  <si>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</si>
  <si>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</si>
  <si>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</si>
  <si>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</si>
  <si>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</si>
  <si>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</si>
  <si>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</si>
  <si>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</si>
  <si>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</si>
  <si>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</si>
  <si>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</si>
  <si>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</si>
  <si>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</si>
  <si>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</si>
  <si>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</si>
  <si>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</si>
  <si>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</si>
  <si>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</si>
  <si>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</si>
  <si>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</si>
  <si>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</si>
  <si>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</si>
  <si>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</si>
  <si>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</si>
  <si>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</si>
  <si>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</si>
  <si>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</si>
  <si>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</si>
  <si>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</si>
  <si>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</si>
  <si>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</si>
  <si>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</si>
  <si>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</si>
  <si>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</si>
  <si>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</si>
  <si>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</si>
  <si>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</si>
  <si>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</si>
  <si>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</si>
  <si>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</si>
  <si>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</si>
  <si>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</si>
  <si>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</si>
  <si>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</si>
  <si>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</si>
  <si>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</si>
  <si>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</si>
  <si>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</si>
  <si>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</si>
  <si>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</si>
  <si>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</si>
  <si>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</si>
  <si>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</si>
  <si>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</si>
  <si>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</si>
  <si>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</si>
  <si>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</si>
  <si>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</si>
  <si>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</si>
  <si>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</si>
  <si>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</si>
  <si>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</si>
  <si>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</si>
  <si>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</si>
  <si>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</si>
  <si>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</si>
  <si>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</si>
  <si>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</si>
  <si>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</si>
  <si>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</si>
  <si>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</si>
  <si>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</si>
  <si>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</si>
  <si>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</si>
  <si>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</si>
  <si>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</si>
  <si>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</si>
  <si>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</si>
  <si>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</si>
  <si>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</si>
  <si>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</si>
  <si>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</si>
  <si>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</si>
  <si>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</si>
  <si>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</si>
  <si>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</si>
  <si>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</si>
  <si>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</si>
  <si>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</si>
  <si>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</si>
  <si>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</si>
  <si>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</si>
  <si>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</si>
  <si>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</si>
  <si>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</si>
  <si>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</si>
  <si>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</si>
  <si>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</si>
  <si>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</si>
  <si>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</si>
  <si>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</si>
  <si>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</si>
  <si>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</si>
  <si>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</si>
  <si>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</si>
  <si>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</si>
  <si>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</si>
  <si>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</si>
  <si>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</si>
  <si>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</si>
  <si>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</si>
  <si>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</si>
  <si>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</si>
  <si>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</si>
  <si>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</si>
  <si>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</si>
  <si>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</si>
  <si>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</si>
  <si>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</si>
  <si>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</si>
  <si>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</si>
  <si>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</si>
  <si>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</si>
  <si>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</si>
  <si>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</si>
  <si>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</si>
  <si>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</si>
  <si>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</si>
  <si>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</si>
  <si>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</si>
  <si>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</si>
  <si>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</si>
  <si>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</si>
  <si>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</si>
  <si>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</si>
  <si>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</si>
  <si>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</si>
  <si>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</si>
  <si>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</si>
  <si>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</si>
  <si>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</si>
  <si>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</si>
  <si>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</si>
  <si>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</si>
  <si>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</si>
  <si>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</si>
  <si>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</si>
  <si>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</si>
  <si>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</si>
  <si>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</si>
  <si>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</si>
  <si>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</si>
  <si>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</si>
  <si>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</si>
  <si>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</si>
  <si>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</si>
  <si>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</si>
  <si>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</si>
  <si>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</si>
  <si>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</si>
  <si>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</si>
  <si>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</si>
  <si>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</si>
  <si>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</si>
  <si>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</si>
  <si>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</si>
  <si>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</si>
  <si>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</si>
  <si>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</si>
  <si>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</si>
  <si>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</si>
  <si>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</si>
  <si>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</si>
  <si>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</si>
  <si>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</si>
  <si>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</si>
  <si>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</si>
  <si>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</si>
  <si>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</si>
  <si>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</si>
  <si>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</si>
  <si>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</si>
  <si>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</si>
  <si>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</si>
  <si>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</si>
  <si>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</si>
  <si>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</si>
  <si>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</si>
  <si>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</si>
  <si>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</si>
  <si>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</si>
  <si>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</si>
  <si>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</si>
  <si>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</si>
  <si>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</si>
  <si>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</si>
  <si>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</si>
  <si>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</si>
  <si>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</si>
  <si>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</si>
  <si>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</si>
  <si>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</si>
  <si>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</si>
  <si>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</si>
  <si>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</si>
  <si>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</si>
  <si>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</si>
  <si>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</si>
  <si>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</si>
  <si>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</si>
  <si>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</si>
  <si>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</si>
  <si>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</si>
  <si>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</si>
  <si>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</si>
  <si>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</si>
  <si>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</si>
  <si>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</si>
  <si>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</si>
  <si>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</si>
  <si>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</si>
  <si>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</si>
  <si>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</si>
  <si>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</si>
  <si>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</si>
  <si>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</si>
  <si>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</si>
  <si>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</si>
  <si>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</si>
  <si>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</si>
  <si>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</si>
  <si>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</si>
  <si>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</si>
  <si>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</si>
  <si>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</si>
  <si>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</si>
  <si>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</si>
  <si>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</si>
  <si>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</si>
  <si>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</si>
  <si>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</si>
  <si>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</si>
  <si>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</si>
  <si>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</si>
  <si>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</si>
  <si>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</si>
  <si>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</si>
  <si>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</si>
  <si>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</si>
  <si>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</si>
  <si>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</si>
  <si>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</si>
  <si>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</si>
  <si>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</si>
  <si>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</si>
  <si>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</si>
  <si>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</si>
  <si>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</si>
  <si>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</si>
  <si>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</si>
  <si>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</si>
  <si>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</si>
  <si>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</si>
  <si>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</si>
  <si>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</si>
  <si>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</si>
  <si>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</si>
  <si>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</si>
  <si>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</si>
  <si>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</si>
  <si>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</si>
  <si>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</si>
  <si>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</si>
  <si>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</si>
  <si>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</si>
  <si>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</si>
  <si>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</si>
  <si>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</si>
  <si>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</si>
  <si>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</si>
  <si>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</si>
  <si>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</si>
  <si>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</si>
  <si>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</si>
  <si>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</si>
  <si>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</si>
  <si>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</si>
  <si>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</si>
  <si>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</si>
  <si>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</si>
  <si>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</si>
  <si>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</si>
  <si>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</si>
  <si>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</si>
  <si>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</si>
  <si>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</si>
  <si>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</si>
  <si>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</si>
  <si>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</si>
  <si>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</si>
  <si>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</si>
  <si>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</si>
  <si>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</si>
  <si>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</si>
  <si>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</si>
  <si>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</si>
  <si>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</si>
  <si>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</si>
  <si>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</si>
  <si>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</si>
  <si>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</si>
  <si>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</si>
  <si>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</si>
  <si>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</si>
  <si>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</si>
  <si>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</si>
  <si>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</si>
  <si>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</si>
  <si>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</si>
  <si>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</si>
  <si>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</si>
  <si>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</si>
  <si>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</si>
  <si>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</si>
  <si>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</si>
  <si>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</si>
  <si>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</si>
  <si>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</si>
  <si>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</si>
  <si>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</si>
  <si>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</si>
  <si>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</si>
  <si>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</si>
  <si>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</si>
  <si>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</si>
  <si>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</si>
  <si>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</si>
  <si>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</si>
  <si>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</si>
  <si>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</si>
  <si>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</si>
  <si>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</si>
  <si>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</si>
  <si>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</si>
  <si>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</si>
  <si>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</si>
  <si>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</si>
  <si>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</si>
  <si>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</si>
  <si>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</si>
  <si>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</si>
  <si>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</si>
  <si>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</si>
  <si>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</si>
  <si>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</si>
  <si>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</si>
  <si>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</si>
  <si>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</si>
  <si>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</si>
  <si>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</si>
  <si>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</si>
  <si>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</si>
  <si>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</si>
  <si>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</si>
  <si>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</si>
  <si>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</si>
  <si>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</si>
  <si>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</si>
  <si>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</si>
  <si>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</si>
  <si>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</si>
  <si>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</si>
  <si>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</si>
  <si>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</si>
  <si>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</si>
  <si>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</si>
  <si>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</si>
  <si>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</si>
  <si>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</si>
  <si>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</si>
  <si>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</si>
  <si>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</si>
  <si>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</si>
  <si>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</si>
  <si>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</si>
  <si>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</si>
  <si>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</si>
  <si>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</si>
  <si>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</si>
  <si>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</si>
  <si>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</si>
  <si>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</si>
  <si>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</si>
  <si>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</si>
  <si>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</si>
  <si>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</si>
  <si>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</si>
  <si>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</si>
  <si>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</si>
  <si>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</si>
  <si>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</si>
  <si>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</si>
  <si>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</si>
  <si>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</si>
  <si>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</si>
  <si>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</si>
  <si>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</si>
  <si>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</si>
  <si>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</si>
  <si>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</si>
  <si>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</si>
  <si>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</si>
  <si>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</si>
  <si>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</si>
  <si>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</si>
  <si>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</si>
  <si>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</si>
  <si>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</si>
  <si>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</si>
  <si>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</si>
  <si>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</si>
  <si>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</si>
  <si>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</si>
  <si>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</si>
  <si>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</si>
  <si>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</si>
  <si>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</si>
  <si>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</si>
  <si>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</si>
  <si>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</si>
  <si>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</si>
  <si>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</si>
  <si>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</si>
  <si>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</si>
  <si>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</si>
  <si>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</si>
  <si>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</si>
  <si>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</si>
  <si>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</si>
  <si>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</si>
  <si>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</si>
  <si>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</si>
  <si>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</si>
  <si>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</si>
  <si>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</si>
  <si>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</si>
  <si>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</si>
  <si>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</si>
  <si>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</si>
  <si>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</si>
  <si>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</si>
  <si>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</si>
  <si>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</si>
  <si>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</si>
  <si>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</si>
  <si>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</si>
  <si>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</si>
  <si>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</si>
  <si>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</si>
  <si>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</si>
  <si>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</si>
  <si>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</si>
  <si>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</si>
  <si>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</si>
  <si>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</si>
  <si>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</si>
  <si>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</si>
  <si>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</si>
  <si>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</si>
  <si>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</si>
  <si>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</si>
  <si>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</si>
  <si>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</si>
  <si>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</si>
  <si>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</si>
  <si>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</si>
  <si>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</si>
  <si>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</si>
  <si>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</si>
  <si>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</si>
  <si>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</si>
  <si>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</si>
  <si>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</si>
  <si>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</si>
  <si>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</si>
  <si>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</si>
  <si>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</si>
  <si>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</si>
  <si>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</si>
  <si>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</si>
  <si>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</si>
  <si>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</si>
  <si>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</si>
  <si>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</si>
  <si>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</si>
  <si>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</si>
  <si>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</si>
  <si>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</si>
  <si>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</si>
  <si>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</si>
  <si>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</si>
  <si>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</si>
  <si>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</si>
  <si>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</si>
  <si>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</si>
  <si>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</si>
  <si>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</si>
  <si>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</si>
  <si>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</si>
  <si>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</si>
  <si>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</si>
  <si>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</si>
  <si>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</si>
  <si>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</si>
  <si>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</si>
  <si>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</si>
  <si>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</si>
  <si>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</si>
  <si>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</si>
  <si>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</si>
  <si>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</si>
  <si>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</si>
  <si>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</si>
  <si>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</si>
  <si>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</si>
  <si>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</si>
  <si>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</si>
  <si>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</si>
  <si>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</si>
  <si>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</si>
  <si>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</si>
  <si>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</si>
  <si>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</si>
  <si>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</si>
  <si>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</si>
  <si>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</si>
  <si>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</si>
  <si>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</si>
  <si>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</si>
  <si>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</si>
  <si>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</si>
  <si>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</si>
  <si>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</si>
  <si>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</si>
  <si>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</si>
  <si>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</si>
  <si>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</si>
  <si>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</si>
  <si>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</si>
  <si>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</si>
  <si>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</si>
  <si>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</si>
  <si>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</si>
  <si>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</si>
  <si>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</si>
  <si>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</si>
  <si>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</si>
  <si>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</si>
  <si>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</si>
  <si>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</si>
  <si>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</si>
  <si>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</si>
  <si>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</si>
  <si>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</si>
  <si>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</si>
  <si>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</si>
  <si>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</si>
  <si>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</si>
  <si>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</si>
  <si>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</si>
  <si>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</si>
  <si>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</si>
  <si>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</si>
  <si>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</si>
  <si>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</si>
  <si>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</si>
  <si>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</si>
  <si>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</si>
  <si>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</si>
  <si>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</si>
  <si>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</si>
  <si>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</si>
  <si>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</si>
  <si>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</si>
  <si>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</si>
  <si>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</si>
  <si>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</si>
  <si>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</si>
  <si>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</si>
  <si>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</si>
  <si>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</si>
  <si>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</si>
  <si>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</si>
  <si>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</si>
  <si>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</si>
  <si>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</si>
  <si>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</si>
  <si>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</si>
  <si>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</si>
  <si>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</si>
  <si>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</si>
  <si>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</si>
  <si>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</si>
  <si>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</si>
  <si>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</si>
  <si>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</si>
  <si>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</si>
  <si>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</si>
  <si>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</si>
  <si>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</si>
  <si>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</si>
  <si>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</si>
  <si>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</si>
  <si>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</si>
  <si>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</si>
  <si>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</si>
  <si>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</si>
  <si>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</si>
  <si>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</si>
  <si>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</si>
  <si>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</si>
  <si>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</si>
  <si>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</si>
  <si>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</si>
  <si>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</si>
  <si>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</si>
  <si>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</si>
  <si>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</si>
  <si>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</si>
  <si>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</si>
  <si>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</si>
  <si>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</si>
  <si>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</si>
  <si>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</si>
  <si>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</si>
  <si>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</si>
  <si>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</si>
  <si>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</si>
  <si>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</si>
  <si>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</si>
  <si>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</si>
  <si>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</si>
  <si>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</si>
  <si>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</si>
  <si>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</si>
  <si>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</si>
  <si>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</si>
  <si>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</si>
  <si>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</si>
  <si>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</si>
  <si>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</si>
  <si>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</si>
  <si>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</si>
  <si>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</si>
  <si>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</si>
  <si>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</si>
  <si>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</si>
  <si>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</si>
  <si>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</si>
  <si>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</si>
  <si>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</si>
  <si>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</si>
  <si>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</si>
  <si>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</si>
  <si>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</si>
  <si>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</si>
  <si>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</si>
  <si>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</si>
  <si>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</si>
  <si>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</si>
  <si>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</si>
  <si>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</si>
  <si>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</si>
  <si>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</si>
  <si>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</si>
  <si>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</si>
  <si>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</si>
  <si>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</si>
  <si>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</si>
  <si>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</si>
  <si>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</si>
  <si>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</si>
  <si>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</si>
  <si>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</si>
  <si>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</si>
  <si>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</si>
  <si>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</si>
  <si>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</si>
  <si>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</si>
  <si>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</si>
  <si>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</si>
  <si>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</si>
  <si>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</si>
  <si>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</si>
  <si>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</si>
  <si>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</si>
  <si>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</si>
  <si>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</si>
  <si>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</si>
  <si>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</si>
  <si>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</si>
  <si>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</si>
  <si>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</si>
  <si>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</si>
  <si>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</si>
  <si>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</si>
  <si>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</si>
  <si>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</si>
  <si>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</si>
  <si>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</si>
  <si>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</si>
  <si>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</si>
  <si>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</si>
  <si>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</si>
  <si>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</si>
  <si>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</si>
  <si>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</si>
  <si>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</si>
  <si>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</si>
  <si>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</si>
  <si>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</si>
  <si>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</si>
  <si>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</si>
  <si>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</si>
  <si>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</si>
  <si>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</si>
  <si>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</si>
  <si>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</si>
  <si>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</si>
  <si>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</si>
  <si>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</si>
  <si>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</si>
  <si>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</si>
  <si>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</si>
  <si>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</si>
  <si>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</si>
  <si>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</si>
  <si>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</si>
  <si>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</si>
  <si>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</si>
  <si>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</si>
  <si>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</si>
  <si>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</si>
  <si>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</si>
  <si>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</si>
  <si>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</si>
  <si>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</si>
  <si>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</si>
  <si>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</si>
  <si>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</si>
  <si>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</si>
  <si>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</si>
  <si>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</si>
  <si>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</si>
  <si>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</si>
  <si>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</si>
  <si>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</si>
  <si>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</si>
  <si>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</si>
  <si>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</si>
  <si>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</si>
  <si>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</si>
  <si>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</si>
  <si>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</si>
  <si>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</si>
  <si>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</si>
  <si>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</si>
  <si>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</si>
  <si>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</si>
  <si>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</si>
  <si>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</si>
  <si>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</si>
  <si>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</si>
  <si>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</si>
  <si>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</si>
  <si>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</si>
  <si>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</si>
  <si>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</si>
  <si>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</si>
  <si>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</si>
  <si>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</si>
  <si>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</si>
  <si>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</si>
  <si>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</si>
  <si>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</si>
  <si>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</si>
  <si>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</si>
  <si>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</si>
  <si>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</si>
  <si>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</si>
  <si>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</si>
  <si>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</si>
  <si>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</si>
  <si>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</si>
  <si>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</si>
  <si>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</si>
  <si>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</si>
  <si>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</si>
  <si>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</si>
  <si>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</si>
  <si>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</si>
  <si>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</si>
  <si>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</si>
  <si>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</si>
  <si>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</si>
  <si>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</si>
  <si>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</si>
  <si>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</si>
  <si>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</si>
  <si>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</si>
  <si>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</si>
  <si>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</si>
  <si>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</si>
  <si>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</si>
  <si>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</si>
  <si>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</si>
  <si>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</si>
  <si>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</si>
  <si>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</si>
  <si>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</si>
  <si>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</si>
  <si>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</si>
  <si>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</si>
  <si>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</si>
  <si>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</si>
  <si>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</si>
  <si>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</si>
  <si>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</si>
  <si>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</si>
  <si>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</si>
  <si>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</si>
  <si>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</si>
  <si>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</si>
  <si>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</si>
  <si>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</si>
  <si>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</si>
  <si>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</si>
  <si>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</si>
  <si>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</si>
  <si>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</si>
  <si>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</si>
  <si>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</si>
  <si>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</si>
  <si>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</si>
  <si>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</si>
  <si>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</si>
  <si>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</si>
  <si>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</si>
  <si>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</si>
  <si>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</si>
  <si>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</si>
  <si>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</si>
  <si>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</si>
  <si>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</si>
  <si>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</si>
  <si>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</si>
  <si>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</si>
  <si>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</si>
  <si>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</si>
  <si>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</si>
  <si>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</si>
  <si>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</si>
  <si>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</si>
  <si>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</si>
  <si>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</si>
  <si>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</si>
  <si>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</si>
  <si>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</si>
  <si>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</si>
  <si>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</si>
  <si>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</si>
  <si>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</si>
  <si>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</si>
  <si>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</si>
  <si>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</si>
  <si>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</si>
  <si>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</si>
  <si>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</si>
  <si>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</si>
  <si>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</si>
  <si>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</si>
  <si>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</si>
  <si>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</si>
  <si>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</si>
  <si>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</si>
  <si>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</si>
  <si>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</si>
  <si>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</si>
  <si>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</si>
  <si>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</si>
  <si>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</si>
  <si>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</si>
  <si>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</si>
  <si>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</si>
  <si>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</si>
  <si>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</si>
  <si>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</si>
  <si>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</si>
  <si>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</si>
  <si>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</si>
  <si>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</si>
  <si>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</si>
  <si>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</si>
  <si>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</si>
  <si>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</si>
  <si>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</si>
  <si>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</si>
  <si>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</si>
  <si>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</si>
  <si>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</si>
  <si>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</si>
  <si>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</si>
  <si>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</si>
  <si>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</si>
  <si>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</si>
  <si>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</si>
  <si>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</si>
  <si>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</si>
  <si>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</si>
  <si>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</si>
  <si>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</si>
  <si>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</si>
  <si>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</si>
  <si>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</si>
  <si>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</si>
  <si>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</si>
  <si>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</si>
  <si>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</si>
  <si>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</si>
  <si>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</si>
  <si>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</si>
  <si>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</si>
  <si>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</si>
  <si>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</si>
  <si>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</si>
  <si>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</si>
  <si>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</si>
  <si>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</si>
  <si>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</si>
  <si>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</si>
  <si>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</si>
  <si>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</si>
  <si>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</si>
  <si>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</si>
  <si>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</si>
  <si>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</si>
  <si>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</si>
  <si>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</si>
  <si>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</si>
  <si>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</si>
  <si>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</si>
  <si>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</si>
  <si>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</si>
  <si>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</si>
  <si>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</si>
  <si>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</si>
  <si>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</si>
  <si>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</si>
  <si>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</si>
  <si>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</si>
  <si>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</si>
  <si>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</si>
  <si>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</si>
  <si>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</si>
  <si>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</si>
  <si>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</si>
  <si>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</si>
  <si>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</si>
  <si>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</si>
  <si>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</si>
  <si>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</si>
  <si>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</si>
  <si>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</si>
  <si>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</si>
  <si>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</si>
  <si>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</si>
  <si>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</si>
  <si>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</si>
  <si>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</si>
  <si>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</si>
  <si>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</si>
  <si>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</si>
  <si>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</si>
  <si>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</si>
  <si>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</si>
  <si>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</si>
  <si>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</si>
  <si>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</si>
  <si>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</si>
  <si>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</si>
  <si>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</si>
  <si>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</si>
  <si>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</si>
  <si>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</si>
  <si>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</si>
  <si>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</si>
  <si>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</si>
  <si>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</si>
  <si>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</si>
  <si>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</si>
  <si>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</si>
  <si>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</si>
  <si>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</si>
  <si>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</si>
  <si>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</si>
  <si>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</si>
  <si>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</si>
  <si>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</si>
  <si>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</si>
  <si>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</si>
  <si>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</si>
  <si>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</si>
  <si>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</si>
  <si>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</si>
  <si>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</si>
  <si>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</si>
  <si>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</si>
  <si>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</si>
  <si>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</si>
  <si>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</si>
  <si>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</si>
  <si>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</si>
  <si>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</si>
  <si>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</si>
  <si>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</si>
  <si>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</si>
  <si>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</si>
  <si>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</si>
  <si>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</si>
  <si>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</si>
  <si>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</si>
  <si>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</si>
  <si>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</si>
  <si>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</si>
  <si>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</si>
  <si>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</si>
  <si>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</si>
  <si>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</si>
  <si>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</si>
  <si>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</si>
  <si>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</si>
  <si>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</si>
  <si>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</si>
  <si>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</si>
  <si>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</si>
  <si>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</si>
  <si>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</si>
  <si>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</si>
  <si>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</si>
  <si>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</si>
  <si>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</si>
  <si>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</si>
  <si>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</si>
  <si>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</si>
  <si>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</si>
  <si>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</si>
  <si>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</si>
  <si>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</si>
  <si>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</si>
  <si>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</si>
  <si>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</si>
  <si>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</si>
  <si>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</si>
  <si>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</si>
  <si>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</si>
  <si>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</si>
  <si>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</si>
  <si>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</si>
  <si>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</si>
  <si>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</si>
  <si>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</si>
  <si>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</si>
  <si>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</si>
  <si>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</si>
  <si>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</si>
  <si>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</si>
  <si>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</si>
  <si>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</si>
  <si>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</si>
  <si>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</si>
  <si>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</si>
  <si>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</si>
  <si>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</si>
  <si>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</si>
  <si>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</si>
  <si>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</si>
  <si>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</si>
  <si>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</si>
  <si>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</si>
  <si>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</si>
  <si>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</si>
  <si>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</si>
  <si>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</si>
  <si>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</si>
  <si>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</si>
  <si>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</si>
  <si>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</si>
  <si>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</si>
  <si>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</si>
  <si>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</si>
  <si>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</si>
  <si>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</si>
  <si>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</si>
  <si>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</si>
  <si>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</si>
  <si>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</si>
  <si>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</si>
  <si>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</si>
  <si>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</si>
  <si>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</si>
  <si>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</si>
  <si>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</si>
  <si>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</si>
  <si>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</si>
  <si>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</si>
  <si>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</si>
  <si>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</si>
  <si>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</si>
  <si>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</si>
  <si>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</si>
  <si>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</si>
  <si>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</si>
  <si>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</si>
  <si>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</si>
  <si>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</si>
  <si>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</si>
  <si>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</si>
  <si>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</si>
  <si>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</si>
  <si>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</si>
  <si>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</si>
  <si>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</si>
  <si>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</si>
  <si>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</si>
  <si>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</si>
  <si>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</si>
  <si>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</si>
  <si>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</si>
  <si>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</si>
  <si>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</si>
  <si>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</si>
  <si>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</si>
  <si>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</si>
  <si>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</si>
  <si>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</si>
  <si>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</si>
  <si>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</si>
  <si>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</si>
  <si>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</si>
  <si>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</si>
  <si>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</si>
  <si>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</si>
  <si>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</si>
  <si>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</si>
  <si>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</si>
  <si>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</si>
  <si>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</si>
  <si>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</si>
  <si>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</si>
  <si>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</si>
  <si>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</si>
  <si>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</si>
  <si>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</si>
  <si>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</si>
  <si>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</si>
  <si>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</si>
  <si>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</si>
  <si>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</si>
  <si>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</si>
  <si>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</si>
  <si>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</si>
  <si>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</si>
  <si>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</si>
  <si>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</si>
  <si>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</si>
  <si>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</si>
  <si>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</si>
  <si>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</si>
  <si>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</si>
  <si>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</si>
  <si>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</si>
  <si>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</si>
  <si>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</si>
  <si>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</si>
  <si>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</si>
  <si>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</si>
  <si>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</si>
  <si>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</si>
  <si>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</si>
  <si>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</si>
  <si>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</si>
  <si>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</si>
  <si>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</si>
  <si>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</si>
  <si>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</si>
  <si>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</si>
  <si>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</si>
  <si>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</si>
  <si>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</si>
  <si>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</si>
  <si>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</si>
  <si>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</si>
  <si>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</si>
  <si>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</si>
  <si>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</si>
  <si>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</si>
  <si>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</si>
  <si>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</si>
  <si>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</si>
  <si>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</si>
  <si>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</si>
  <si>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</si>
  <si>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</si>
  <si>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</si>
  <si>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</si>
  <si>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</si>
  <si>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</si>
  <si>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</si>
  <si>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</si>
  <si>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</si>
  <si>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</si>
  <si>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</si>
  <si>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</si>
  <si>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</si>
  <si>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</si>
  <si>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</si>
  <si>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</si>
  <si>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</si>
  <si>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</si>
  <si>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</si>
  <si>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</si>
  <si>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</si>
  <si>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</si>
  <si>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</si>
  <si>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</si>
  <si>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</si>
  <si>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</si>
  <si>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</si>
  <si>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</si>
  <si>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</si>
  <si>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</si>
  <si>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</si>
  <si>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</si>
  <si>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</si>
  <si>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</si>
  <si>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</si>
  <si>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</si>
  <si>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</si>
  <si>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</si>
  <si>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</si>
  <si>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</si>
  <si>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</si>
  <si>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</si>
  <si>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</si>
  <si>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</si>
  <si>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</si>
  <si>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</si>
  <si>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</si>
  <si>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</si>
  <si>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</si>
  <si>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</si>
  <si>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</si>
  <si>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</si>
  <si>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</si>
  <si>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</si>
  <si>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</si>
  <si>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</si>
  <si>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</si>
  <si>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</si>
  <si>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</si>
  <si>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</si>
  <si>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</si>
  <si>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</si>
  <si>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</si>
  <si>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</si>
  <si>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</si>
  <si>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</si>
  <si>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</si>
  <si>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</si>
  <si>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</si>
  <si>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</si>
  <si>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</si>
  <si>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</si>
  <si>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</si>
  <si>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</si>
  <si>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</si>
  <si>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</si>
  <si>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</si>
  <si>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</si>
  <si>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</si>
  <si>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</si>
  <si>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</si>
  <si>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</si>
  <si>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</si>
  <si>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</si>
  <si>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</si>
  <si>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</si>
  <si>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</si>
  <si>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</si>
  <si>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</si>
  <si>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</si>
  <si>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</si>
  <si>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</si>
  <si>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</si>
  <si>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</si>
  <si>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</si>
  <si>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</si>
  <si>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</si>
  <si>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</si>
  <si>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</si>
  <si>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</si>
  <si>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</si>
  <si>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</si>
  <si>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</si>
  <si>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</si>
  <si>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</si>
  <si>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</si>
  <si>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</si>
  <si>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</si>
  <si>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</si>
  <si>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</si>
  <si>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</si>
  <si>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</si>
  <si>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</si>
  <si>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</si>
  <si>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</si>
  <si>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</si>
  <si>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</si>
  <si>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</si>
  <si>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</si>
  <si>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</si>
  <si>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</si>
  <si>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</si>
  <si>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</si>
  <si>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</si>
  <si>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</si>
  <si>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</si>
  <si>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</si>
  <si>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</si>
  <si>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</si>
  <si>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</si>
  <si>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</si>
  <si>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</si>
  <si>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</si>
  <si>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</si>
  <si>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</si>
  <si>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</si>
  <si>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</si>
  <si>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</si>
  <si>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</si>
  <si>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</si>
  <si>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</si>
  <si>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</si>
  <si>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</si>
  <si>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</si>
  <si>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</si>
  <si>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</si>
  <si>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</si>
  <si>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</si>
  <si>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</si>
  <si>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</si>
  <si>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</si>
  <si>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</si>
  <si>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</si>
  <si>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</si>
  <si>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</si>
  <si>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</si>
  <si>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</si>
  <si>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</si>
  <si>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</si>
  <si>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</si>
  <si>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</si>
  <si>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</si>
  <si>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</si>
  <si>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</si>
  <si>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</si>
  <si>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</si>
  <si>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</si>
  <si>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</si>
  <si>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</si>
  <si>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</si>
  <si>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</si>
  <si>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</si>
  <si>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</si>
  <si>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</si>
  <si>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</si>
  <si>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</si>
  <si>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</si>
  <si>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</si>
  <si>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</si>
  <si>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</si>
  <si>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</si>
  <si>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</si>
  <si>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</si>
  <si>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</si>
  <si>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</si>
  <si>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</si>
  <si>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</si>
  <si>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</si>
  <si>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</si>
  <si>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</si>
  <si>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</si>
  <si>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</si>
  <si>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</si>
  <si>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</si>
  <si>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</si>
  <si>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</si>
  <si>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</si>
  <si>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</si>
  <si>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</si>
  <si>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</si>
  <si>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</si>
  <si>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</si>
  <si>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</si>
  <si>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</si>
  <si>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</si>
  <si>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</si>
  <si>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</si>
  <si>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</si>
  <si>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</si>
  <si>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</si>
  <si>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</si>
  <si>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</si>
  <si>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</si>
  <si>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</si>
  <si>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</si>
  <si>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</si>
  <si>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</si>
  <si>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</si>
  <si>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</si>
  <si>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</si>
  <si>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</si>
  <si>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</si>
  <si>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</si>
  <si>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</si>
  <si>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</si>
  <si>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</si>
  <si>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</si>
  <si>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</si>
  <si>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</si>
  <si>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</si>
  <si>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</si>
  <si>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</si>
  <si>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</si>
  <si>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</si>
  <si>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</si>
  <si>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</si>
  <si>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</si>
  <si>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</si>
  <si>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</si>
  <si>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</si>
  <si>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</si>
  <si>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</si>
  <si>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</si>
  <si>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</si>
  <si>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</si>
  <si>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</si>
  <si>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</si>
  <si>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</si>
  <si>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</si>
  <si>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</si>
  <si>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</si>
  <si>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</si>
  <si>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</si>
  <si>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</si>
  <si>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</si>
  <si>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</si>
  <si>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</si>
  <si>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</si>
  <si>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</si>
  <si>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</si>
  <si>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</si>
  <si>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</si>
  <si>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</si>
  <si>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</si>
  <si>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</si>
  <si>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</si>
  <si>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</si>
  <si>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</si>
  <si>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</si>
  <si>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</si>
  <si>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</si>
  <si>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</si>
  <si>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</si>
  <si>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</si>
  <si>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</si>
  <si>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</si>
  <si>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</si>
  <si>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</si>
  <si>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</si>
  <si>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</si>
  <si>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</si>
  <si>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</si>
  <si>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</si>
  <si>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</si>
  <si>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</si>
  <si>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</si>
  <si>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</si>
  <si>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</si>
  <si>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</si>
  <si>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</si>
  <si>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</si>
  <si>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</si>
  <si>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</si>
  <si>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</si>
  <si>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</si>
  <si>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</si>
  <si>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</si>
  <si>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</si>
  <si>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</si>
  <si>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</si>
  <si>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</si>
  <si>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</si>
  <si>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</si>
  <si>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</si>
  <si>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</si>
  <si>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</si>
  <si>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</si>
  <si>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</si>
  <si>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</si>
  <si>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</si>
  <si>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</si>
  <si>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</si>
  <si>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</si>
  <si>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</si>
  <si>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</si>
  <si>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</si>
  <si>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</si>
  <si>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</si>
  <si>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</si>
  <si>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</si>
  <si>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</si>
  <si>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</si>
  <si>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</si>
  <si>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</si>
  <si>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</si>
  <si>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</si>
  <si>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</si>
  <si>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</si>
  <si>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</si>
  <si>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</si>
  <si>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</si>
  <si>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</si>
  <si>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</si>
  <si>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</si>
  <si>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</si>
  <si>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</si>
  <si>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</si>
  <si>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</si>
  <si>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</si>
  <si>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</si>
  <si>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</si>
  <si>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</si>
  <si>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</si>
  <si>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</si>
  <si>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</si>
  <si>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</si>
  <si>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</si>
  <si>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</si>
  <si>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</si>
  <si>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</si>
  <si>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</si>
  <si>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</si>
  <si>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</si>
  <si>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</si>
  <si>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</si>
  <si>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</si>
  <si>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</si>
  <si>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</si>
  <si>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</si>
  <si>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</si>
  <si>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</si>
  <si>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</si>
  <si>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</si>
  <si>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</si>
  <si>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</si>
  <si>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</si>
  <si>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</si>
  <si>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</si>
  <si>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</si>
  <si>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</si>
  <si>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</si>
  <si>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</si>
  <si>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</si>
  <si>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</si>
  <si>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</si>
  <si>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</si>
  <si>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</si>
  <si>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</si>
  <si>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</si>
  <si>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</si>
  <si>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</si>
  <si>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</si>
  <si>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</si>
  <si>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</si>
  <si>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</si>
  <si>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</si>
  <si>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</si>
  <si>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</si>
  <si>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</si>
  <si>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</si>
  <si>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</si>
  <si>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</si>
  <si>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</si>
  <si>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</si>
  <si>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</si>
  <si>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</si>
  <si>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</si>
  <si>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</si>
  <si>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</si>
  <si>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</si>
  <si>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</si>
  <si>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</si>
  <si>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</si>
  <si>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</si>
  <si>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</si>
  <si>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</si>
  <si>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</si>
  <si>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</si>
  <si>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</si>
  <si>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</si>
  <si>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</si>
  <si>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</si>
  <si>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</si>
  <si>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</si>
  <si>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</si>
  <si>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</si>
  <si>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</si>
  <si>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</si>
  <si>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</si>
  <si>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</si>
  <si>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</si>
  <si>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</si>
  <si>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</si>
  <si>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</si>
  <si>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</si>
  <si>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</si>
  <si>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</si>
  <si>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</si>
  <si>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</si>
  <si>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</si>
  <si>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</si>
  <si>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</si>
  <si>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</si>
  <si>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</si>
  <si>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</si>
  <si>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</si>
  <si>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</si>
  <si>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</si>
  <si>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</si>
  <si>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</si>
  <si>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</si>
  <si>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</si>
  <si>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</si>
  <si>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</si>
  <si>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</si>
  <si>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</si>
  <si>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</si>
  <si>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</si>
  <si>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</si>
  <si>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</si>
  <si>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</si>
  <si>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</si>
  <si>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</si>
  <si>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</si>
  <si>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</si>
  <si>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</si>
  <si>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</si>
  <si>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</si>
  <si>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</si>
  <si>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</si>
  <si>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</si>
  <si>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</si>
  <si>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</si>
  <si>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</si>
  <si>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</si>
  <si>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</si>
  <si>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</si>
  <si>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</si>
  <si>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</si>
  <si>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</si>
  <si>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</si>
  <si>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</si>
  <si>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</si>
  <si>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</si>
  <si>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</si>
  <si>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</si>
  <si>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</si>
  <si>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</si>
  <si>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</si>
  <si>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</si>
  <si>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</si>
  <si>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</si>
  <si>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</si>
  <si>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</si>
  <si>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</si>
  <si>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</si>
  <si>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</si>
  <si>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</si>
  <si>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</si>
  <si>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</si>
  <si>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</si>
  <si>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</si>
  <si>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</si>
  <si>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</si>
  <si>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</si>
  <si>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</si>
  <si>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</si>
  <si>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</si>
  <si>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</si>
  <si>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</si>
  <si>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</si>
  <si>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</si>
  <si>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</si>
  <si>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</si>
  <si>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</si>
  <si>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</si>
  <si>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</si>
  <si>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</si>
  <si>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</si>
  <si>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</si>
  <si>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</si>
  <si>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</si>
  <si>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</si>
  <si>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</si>
  <si>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</si>
  <si>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</si>
  <si>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</si>
  <si>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</si>
  <si>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</si>
  <si>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</si>
  <si>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</si>
  <si>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</si>
  <si>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</si>
  <si>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</si>
  <si>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</si>
  <si>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</si>
  <si>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</si>
  <si>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</si>
  <si>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</si>
  <si>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</si>
  <si>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</si>
  <si>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</si>
  <si>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</si>
  <si>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</si>
  <si>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</si>
  <si>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</si>
  <si>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</si>
  <si>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</si>
  <si>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</si>
  <si>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</si>
  <si>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</si>
  <si>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</si>
  <si>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</si>
  <si>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</si>
  <si>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</si>
  <si>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</si>
  <si>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</si>
  <si>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</si>
  <si>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</si>
  <si>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</si>
  <si>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</si>
  <si>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</si>
  <si>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</si>
  <si>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</si>
  <si>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</si>
  <si>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</si>
  <si>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</si>
  <si>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</si>
  <si>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</si>
  <si>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</si>
  <si>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</si>
  <si>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</si>
  <si>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</si>
  <si>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</si>
  <si>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</si>
  <si>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</si>
  <si>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</si>
  <si>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</si>
  <si>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</si>
  <si>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</si>
  <si>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</si>
  <si>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</si>
  <si>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</si>
  <si>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</si>
  <si>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</si>
  <si>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</si>
  <si>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</si>
  <si>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</si>
  <si>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</si>
  <si>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</si>
  <si>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</si>
  <si>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</si>
  <si>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</si>
  <si>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</si>
  <si>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</si>
  <si>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</si>
  <si>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</si>
  <si>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</si>
  <si>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</si>
  <si>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</si>
  <si>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</si>
  <si>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</si>
  <si>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</si>
  <si>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</si>
  <si>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</si>
  <si>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</si>
  <si>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</si>
  <si>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</si>
  <si>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</si>
  <si>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</si>
  <si>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</si>
  <si>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</si>
  <si>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</si>
  <si>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</si>
  <si>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</si>
  <si>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</si>
  <si>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</si>
  <si>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</si>
  <si>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</si>
  <si>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</si>
  <si>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</si>
  <si>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</si>
  <si>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</si>
  <si>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</si>
  <si>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</si>
  <si>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</si>
  <si>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</si>
  <si>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</si>
  <si>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</si>
  <si>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</si>
  <si>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</si>
  <si>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</si>
  <si>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</si>
  <si>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</si>
  <si>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</si>
  <si>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</si>
  <si>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</si>
  <si>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</si>
  <si>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</si>
  <si>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</si>
  <si>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</si>
  <si>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</si>
  <si>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</si>
  <si>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</si>
  <si>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</si>
  <si>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</si>
  <si>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</si>
  <si>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</si>
  <si>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</si>
  <si>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</si>
  <si>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</si>
  <si>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</si>
  <si>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</si>
  <si>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</si>
  <si>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</si>
  <si>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</si>
  <si>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</si>
  <si>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</si>
  <si>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</si>
  <si>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</si>
  <si>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</si>
  <si>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</si>
  <si>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</si>
  <si>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</si>
  <si>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</si>
  <si>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</si>
  <si>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</si>
  <si>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</si>
  <si>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</si>
  <si>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</si>
  <si>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</si>
  <si>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</si>
  <si>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</si>
  <si>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</si>
  <si>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</si>
  <si>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</si>
  <si>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</si>
  <si>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</si>
  <si>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</si>
  <si>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</si>
  <si>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</si>
  <si>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</si>
  <si>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</si>
  <si>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</si>
  <si>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</si>
  <si>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</si>
  <si>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</si>
  <si>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</si>
  <si>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</si>
  <si>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</si>
  <si>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</si>
  <si>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</si>
  <si>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</si>
  <si>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</si>
  <si>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</si>
  <si>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</si>
  <si>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</si>
  <si>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</si>
  <si>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</si>
  <si>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</si>
  <si>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</si>
  <si>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</si>
  <si>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</si>
  <si>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</si>
  <si>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</si>
  <si>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</si>
  <si>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</si>
  <si>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</si>
  <si>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</si>
  <si>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</si>
  <si>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</si>
  <si>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</si>
  <si>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</si>
  <si>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</si>
  <si>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</si>
  <si>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</si>
  <si>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</si>
  <si>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</si>
  <si>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</si>
  <si>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</si>
  <si>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</si>
  <si>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</si>
  <si>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</si>
  <si>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</si>
  <si>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</si>
  <si>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</si>
  <si>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</si>
  <si>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</si>
  <si>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</si>
  <si>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</si>
  <si>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</si>
  <si>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</si>
  <si>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</si>
  <si>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</si>
  <si>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</si>
  <si>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</si>
  <si>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</si>
  <si>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</si>
  <si>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</si>
  <si>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</si>
  <si>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</si>
  <si>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</si>
  <si>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</si>
  <si>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</si>
  <si>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</si>
  <si>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</si>
  <si>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</si>
  <si>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</si>
  <si>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</si>
  <si>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</si>
  <si>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</si>
  <si>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</si>
  <si>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</si>
  <si>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</si>
  <si>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</si>
  <si>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</si>
  <si>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</si>
  <si>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</si>
  <si>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</si>
  <si>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</si>
  <si>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</si>
  <si>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</si>
  <si>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</si>
  <si>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</si>
  <si>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</si>
  <si>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</si>
  <si>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</si>
  <si>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</si>
  <si>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</si>
  <si>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</si>
  <si>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</si>
  <si>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</si>
  <si>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</si>
  <si>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</si>
  <si>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</si>
  <si>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</si>
  <si>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</si>
  <si>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</si>
  <si>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</si>
  <si>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</si>
  <si>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</si>
  <si>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</si>
  <si>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</si>
  <si>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</si>
  <si>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</si>
  <si>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</si>
  <si>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</si>
  <si>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</si>
  <si>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</si>
  <si>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</si>
  <si>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</si>
  <si>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</si>
  <si>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</si>
  <si>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</si>
  <si>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</si>
  <si>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</si>
  <si>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</si>
  <si>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</si>
  <si>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</si>
  <si>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</si>
  <si>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</si>
  <si>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</si>
  <si>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</si>
  <si>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</si>
  <si>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</si>
  <si>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</si>
  <si>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</si>
  <si>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</si>
  <si>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</si>
  <si>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</si>
  <si>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</si>
  <si>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</si>
  <si>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</si>
  <si>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</si>
  <si>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</si>
  <si>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</si>
  <si>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</si>
  <si>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</si>
  <si>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</si>
  <si>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</si>
  <si>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</si>
  <si>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</si>
  <si>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</si>
  <si>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</si>
  <si>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</si>
  <si>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</si>
  <si>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</si>
  <si>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</si>
  <si>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</si>
  <si>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</si>
  <si>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</si>
  <si>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</si>
  <si>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</si>
  <si>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</si>
  <si>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</si>
  <si>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</si>
  <si>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</si>
  <si>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</si>
  <si>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</si>
  <si>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</si>
  <si>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</si>
  <si>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</si>
  <si>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</si>
  <si>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</si>
  <si>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</si>
  <si>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</si>
  <si>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</si>
  <si>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</si>
  <si>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</si>
  <si>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</si>
  <si>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</si>
  <si>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</si>
  <si>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</si>
  <si>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</si>
  <si>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</si>
  <si>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</si>
  <si>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</si>
  <si>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</si>
  <si>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</si>
  <si>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</si>
  <si>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</si>
  <si>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</si>
  <si>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</si>
  <si>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</si>
  <si>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</si>
  <si>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</si>
  <si>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</si>
  <si>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</si>
  <si>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</si>
  <si>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</si>
  <si>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</si>
  <si>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</si>
  <si>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</si>
  <si>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</si>
  <si>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</si>
  <si>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</si>
  <si>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</si>
  <si>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</si>
  <si>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</si>
  <si>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</si>
  <si>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</si>
  <si>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</si>
  <si>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</si>
  <si>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</si>
  <si>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</si>
  <si>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</si>
  <si>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</si>
  <si>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</si>
  <si>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</si>
  <si>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</si>
  <si>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</si>
  <si>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</si>
  <si>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</si>
  <si>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</si>
  <si>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</si>
  <si>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</si>
  <si>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</si>
  <si>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</si>
  <si>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</si>
  <si>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</si>
  <si>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</si>
  <si>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</si>
  <si>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</si>
  <si>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</si>
  <si>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</si>
  <si>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</si>
  <si>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</si>
  <si>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</si>
  <si>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</si>
  <si>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</si>
  <si>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</si>
  <si>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</si>
  <si>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</si>
  <si>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</si>
  <si>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</si>
  <si>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</si>
  <si>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</si>
  <si>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</si>
  <si>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</si>
  <si>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</si>
  <si>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</si>
  <si>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</si>
  <si>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</si>
  <si>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</si>
  <si>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</si>
  <si>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</si>
  <si>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</si>
  <si>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</si>
  <si>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</si>
  <si>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</si>
  <si>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</si>
  <si>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</si>
  <si>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</si>
  <si>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</si>
  <si>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</si>
  <si>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</si>
  <si>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</si>
  <si>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</si>
  <si>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</si>
  <si>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</si>
  <si>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</si>
  <si>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</si>
  <si>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</si>
  <si>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</si>
  <si>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</si>
  <si>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</si>
  <si>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</si>
  <si>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</si>
  <si>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</si>
  <si>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</si>
  <si>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</si>
  <si>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</si>
  <si>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</si>
  <si>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</si>
  <si>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</si>
  <si>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</si>
  <si>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</si>
  <si>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</si>
  <si>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</si>
  <si>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</si>
  <si>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</si>
  <si>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</si>
  <si>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</si>
  <si>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</si>
  <si>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</si>
  <si>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</si>
  <si>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</si>
  <si>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</si>
  <si>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</si>
  <si>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</si>
  <si>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</si>
  <si>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</si>
  <si>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</si>
  <si>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</si>
  <si>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</si>
  <si>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</si>
  <si>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</si>
  <si>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</si>
  <si>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</si>
  <si>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</si>
  <si>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</si>
  <si>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</si>
  <si>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</si>
  <si>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</si>
  <si>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</si>
  <si>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</si>
  <si>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</si>
  <si>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</si>
  <si>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</si>
  <si>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</si>
  <si>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</si>
  <si>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</si>
  <si>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</si>
  <si>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</si>
  <si>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</si>
  <si>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</si>
  <si>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</si>
  <si>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</si>
  <si>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</si>
  <si>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</si>
  <si>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</si>
  <si>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</si>
  <si>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</si>
  <si>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</si>
  <si>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</si>
  <si>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</si>
  <si>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</si>
  <si>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</si>
  <si>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</si>
  <si>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</si>
  <si>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</si>
  <si>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</si>
  <si>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</si>
  <si>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</si>
  <si>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</si>
  <si>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</si>
  <si>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</si>
  <si>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</si>
  <si>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</si>
  <si>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</si>
  <si>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</si>
  <si>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</si>
  <si>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</si>
  <si>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</si>
  <si>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</si>
  <si>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</si>
  <si>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</si>
  <si>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</si>
  <si>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</si>
  <si>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</si>
  <si>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</si>
  <si>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</si>
  <si>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</si>
  <si>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</si>
  <si>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</si>
  <si>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</si>
  <si>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</si>
  <si>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</si>
  <si>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</si>
  <si>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</si>
  <si>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</si>
  <si>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</si>
  <si>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</si>
  <si>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</si>
  <si>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</si>
  <si>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</si>
  <si>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</si>
  <si>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</si>
  <si>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</si>
  <si>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</si>
  <si>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</si>
  <si>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</si>
  <si>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</si>
  <si>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</si>
  <si>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</si>
  <si>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</si>
  <si>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</si>
  <si>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</si>
  <si>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</si>
  <si>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</si>
  <si>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</si>
  <si>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</si>
  <si>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</si>
  <si>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</si>
  <si>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</si>
  <si>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</si>
  <si>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</si>
  <si>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</si>
  <si>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</si>
  <si>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</si>
  <si>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</si>
  <si>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</si>
  <si>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</si>
  <si>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</si>
  <si>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</si>
  <si>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</si>
  <si>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</si>
  <si>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</si>
  <si>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</si>
  <si>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</si>
  <si>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</si>
  <si>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</si>
  <si>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</si>
  <si>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</si>
  <si>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</si>
  <si>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</si>
  <si>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</si>
  <si>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</si>
  <si>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</si>
  <si>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</si>
  <si>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</si>
  <si>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</si>
  <si>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</si>
  <si>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</si>
  <si>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</si>
  <si>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</si>
  <si>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</si>
  <si>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</si>
  <si>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</si>
  <si>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</si>
  <si>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</si>
  <si>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</si>
  <si>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</si>
  <si>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</si>
  <si>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</si>
  <si>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</si>
  <si>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</si>
  <si>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</si>
  <si>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</si>
  <si>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</si>
  <si>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</si>
  <si>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</si>
  <si>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</si>
  <si>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</si>
  <si>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</si>
  <si>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</si>
  <si>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</si>
  <si>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</si>
  <si>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</si>
  <si>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</si>
  <si>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</si>
  <si>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</si>
  <si>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</si>
  <si>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</si>
  <si>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</si>
  <si>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</si>
  <si>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</si>
  <si>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</si>
  <si>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</si>
  <si>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</si>
  <si>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</si>
  <si>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</si>
  <si>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</si>
  <si>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</si>
  <si>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</si>
  <si>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</si>
  <si>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</si>
  <si>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</si>
  <si>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</si>
  <si>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</si>
  <si>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</si>
  <si>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</si>
  <si>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</si>
  <si>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</si>
  <si>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</si>
  <si>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</si>
  <si>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</si>
  <si>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</si>
  <si>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</si>
  <si>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</si>
  <si>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</si>
  <si>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</si>
  <si>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</si>
  <si>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</si>
  <si>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</si>
  <si>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</si>
  <si>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</si>
  <si>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</si>
  <si>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</si>
  <si>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</si>
  <si>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</si>
  <si>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</si>
  <si>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</si>
  <si>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</si>
  <si>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</si>
  <si>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</si>
  <si>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</si>
  <si>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</si>
  <si>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</si>
  <si>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</si>
  <si>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</si>
  <si>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</si>
  <si>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</si>
  <si>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</si>
  <si>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</si>
  <si>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</si>
  <si>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</si>
  <si>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</si>
  <si>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</si>
  <si>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</si>
  <si>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</si>
  <si>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</si>
  <si>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</si>
  <si>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</si>
  <si>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</si>
  <si>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</si>
  <si>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</si>
  <si>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</si>
  <si>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</si>
  <si>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</si>
  <si>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</si>
  <si>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</si>
  <si>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</si>
  <si>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</si>
  <si>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</si>
  <si>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</si>
  <si>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</si>
  <si>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</si>
  <si>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</si>
  <si>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</si>
  <si>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</si>
  <si>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</si>
  <si>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</si>
  <si>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</si>
  <si>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</si>
  <si>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</si>
  <si>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</si>
  <si>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</si>
  <si>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</si>
  <si>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</si>
  <si>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</si>
  <si>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</si>
  <si>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</si>
  <si>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</si>
  <si>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</si>
  <si>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</si>
  <si>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</si>
  <si>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</si>
  <si>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</si>
  <si>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</si>
  <si>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</si>
  <si>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</si>
  <si>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</si>
  <si>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</si>
  <si>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</si>
  <si>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</si>
  <si>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</si>
  <si>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</si>
  <si>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</si>
  <si>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</si>
  <si>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</si>
  <si>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</si>
  <si>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</si>
  <si>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</si>
  <si>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</si>
  <si>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</si>
  <si>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</si>
  <si>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</si>
  <si>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</si>
  <si>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</si>
  <si>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</si>
  <si>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</si>
  <si>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</si>
  <si>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</si>
  <si>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</si>
  <si>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</si>
  <si>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</si>
  <si>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</si>
  <si>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</si>
  <si>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</si>
  <si>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</si>
  <si>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</si>
  <si>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</si>
  <si>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</si>
  <si>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</si>
  <si>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</si>
  <si>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</si>
  <si>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</si>
  <si>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</si>
  <si>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</si>
  <si>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</si>
  <si>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</si>
  <si>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</si>
  <si>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</si>
  <si>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</si>
  <si>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</si>
  <si>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</si>
  <si>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</si>
  <si>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</si>
  <si>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</si>
  <si>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</si>
  <si>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</si>
  <si>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</si>
  <si>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</si>
  <si>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</si>
  <si>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</si>
  <si>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</si>
  <si>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</si>
  <si>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</si>
  <si>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</si>
  <si>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</si>
  <si>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</si>
  <si>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</si>
  <si>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</si>
  <si>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</si>
  <si>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</si>
  <si>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</si>
  <si>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</si>
  <si>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</si>
  <si>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</si>
  <si>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</si>
  <si>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</si>
  <si>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</si>
  <si>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</si>
  <si>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</si>
  <si>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</si>
  <si>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</si>
  <si>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</si>
  <si>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</si>
  <si>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</si>
  <si>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</si>
  <si>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</si>
  <si>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</si>
  <si>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</si>
  <si>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</si>
  <si>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</si>
  <si>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</si>
  <si>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</si>
  <si>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</si>
  <si>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</si>
  <si>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</si>
  <si>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</si>
  <si>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</si>
  <si>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</si>
  <si>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</si>
  <si>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</si>
  <si>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</si>
  <si>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</si>
  <si>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</si>
  <si>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</si>
  <si>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</si>
  <si>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</si>
  <si>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</si>
  <si>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</si>
  <si>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</si>
  <si>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</si>
  <si>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</si>
  <si>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</si>
  <si>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</si>
  <si>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</si>
  <si>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</si>
  <si>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</si>
  <si>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</si>
  <si>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</si>
  <si>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</si>
  <si>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</si>
  <si>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</si>
  <si>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</si>
  <si>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</si>
  <si>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</si>
  <si>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</si>
  <si>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</si>
  <si>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</si>
  <si>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</si>
  <si>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</si>
  <si>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</si>
  <si>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</si>
  <si>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</si>
  <si>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</si>
  <si>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</si>
  <si>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</si>
  <si>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</si>
  <si>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</si>
  <si>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</si>
  <si>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</si>
  <si>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</si>
  <si>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</si>
  <si>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</si>
  <si>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</si>
  <si>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</si>
  <si>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</si>
  <si>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</si>
  <si>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</si>
  <si>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</si>
  <si>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</si>
  <si>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</si>
  <si>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</si>
  <si>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</si>
  <si>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</si>
  <si>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</si>
  <si>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</si>
  <si>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</si>
  <si>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</si>
  <si>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</si>
  <si>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</si>
  <si>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</si>
  <si>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</si>
  <si>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</si>
  <si>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</si>
  <si>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</si>
  <si>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</si>
  <si>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</si>
  <si>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</si>
  <si>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</si>
  <si>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</si>
  <si>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</si>
  <si>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</si>
  <si>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</si>
  <si>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</si>
  <si>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</si>
  <si>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</si>
  <si>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</si>
  <si>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</si>
  <si>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</si>
  <si>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</si>
  <si>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</si>
  <si>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</si>
  <si>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</si>
  <si>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</si>
  <si>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</si>
  <si>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</si>
  <si>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</si>
  <si>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</si>
  <si>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</si>
  <si>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</si>
  <si>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</si>
  <si>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</si>
  <si>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</si>
  <si>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</si>
  <si>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</si>
  <si>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</si>
  <si>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</si>
  <si>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</si>
  <si>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</si>
  <si>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</si>
  <si>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</si>
  <si>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</si>
  <si>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</si>
  <si>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</si>
  <si>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</si>
  <si>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</si>
  <si>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</si>
  <si>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</si>
  <si>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</si>
  <si>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</si>
  <si>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</si>
  <si>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</si>
  <si>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</si>
  <si>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</si>
  <si>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</si>
  <si>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</si>
  <si>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</si>
  <si>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</si>
  <si>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</si>
  <si>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</si>
  <si>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</si>
  <si>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</si>
  <si>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</si>
  <si>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</si>
  <si>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</si>
  <si>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</si>
  <si>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</si>
  <si>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</si>
  <si>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</si>
  <si>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</si>
  <si>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</si>
  <si>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</si>
  <si>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</si>
  <si>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</si>
  <si>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</si>
  <si>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</si>
  <si>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</si>
  <si>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</si>
  <si>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</si>
  <si>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</si>
  <si>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</si>
  <si>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</si>
  <si>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</si>
  <si>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</si>
  <si>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</si>
  <si>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</si>
  <si>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</si>
  <si>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</si>
  <si>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</si>
  <si>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</si>
  <si>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</si>
  <si>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</si>
  <si>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</si>
  <si>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</si>
  <si>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</si>
  <si>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</si>
  <si>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</si>
  <si>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</si>
  <si>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</si>
  <si>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</si>
  <si>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</si>
  <si>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</si>
  <si>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</si>
  <si>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</si>
  <si>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</si>
  <si>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</si>
  <si>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</si>
  <si>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</si>
  <si>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</si>
  <si>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</si>
  <si>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</si>
  <si>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</si>
  <si>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</si>
  <si>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</si>
  <si>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</si>
  <si>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</si>
  <si>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</si>
  <si>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</si>
  <si>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</si>
  <si>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</si>
  <si>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</si>
  <si>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</si>
  <si>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</si>
  <si>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</si>
  <si>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</si>
  <si>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</si>
  <si>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</si>
  <si>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</si>
  <si>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</si>
  <si>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</si>
  <si>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</si>
  <si>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</si>
  <si>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</si>
  <si>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</si>
  <si>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</si>
  <si>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</si>
  <si>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</si>
  <si>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</si>
  <si>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</si>
  <si>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</si>
  <si>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</si>
  <si>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</si>
  <si>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</si>
  <si>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</si>
  <si>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</si>
  <si>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</si>
  <si>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</si>
  <si>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</si>
  <si>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</si>
  <si>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</si>
  <si>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</si>
  <si>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</si>
  <si>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</si>
  <si>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</si>
  <si>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</si>
  <si>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</si>
  <si>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</si>
  <si>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</si>
  <si>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</si>
  <si>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</si>
  <si>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</si>
  <si>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</si>
  <si>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</si>
  <si>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</si>
  <si>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</si>
  <si>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</si>
  <si>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</si>
  <si>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</si>
  <si>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</si>
  <si>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</si>
  <si>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</si>
  <si>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</si>
  <si>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</si>
  <si>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</si>
  <si>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</si>
  <si>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</si>
  <si>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</si>
  <si>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</si>
  <si>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</si>
  <si>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</si>
  <si>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</si>
  <si>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</si>
  <si>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</si>
  <si>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</si>
  <si>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</si>
  <si>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</si>
  <si>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</si>
  <si>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</si>
  <si>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</si>
  <si>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</si>
  <si>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</si>
  <si>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</si>
  <si>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</si>
  <si>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</si>
  <si>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</si>
  <si>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</si>
  <si>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</si>
  <si>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</si>
  <si>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</si>
  <si>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</si>
  <si>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</si>
  <si>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</si>
  <si>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</si>
  <si>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</si>
  <si>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</si>
  <si>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</si>
  <si>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</si>
  <si>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</si>
  <si>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</si>
  <si>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</si>
  <si>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</si>
  <si>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</si>
  <si>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</si>
  <si>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</si>
  <si>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</si>
  <si>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</si>
  <si>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</si>
  <si>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</si>
  <si>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</si>
  <si>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</si>
  <si>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</si>
  <si>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</si>
  <si>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</si>
  <si>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</si>
  <si>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</si>
  <si>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</si>
  <si>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</si>
  <si>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</si>
  <si>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</si>
  <si>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</si>
  <si>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</si>
  <si>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</si>
  <si>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</si>
  <si>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</si>
  <si>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</si>
  <si>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</si>
  <si>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</si>
  <si>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</si>
  <si>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</si>
  <si>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</si>
  <si>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</si>
  <si>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</si>
  <si>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</si>
  <si>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</si>
  <si>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</si>
  <si>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</si>
  <si>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</si>
  <si>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</si>
  <si>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</si>
  <si>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</si>
  <si>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</si>
  <si>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</si>
  <si>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</si>
  <si>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</si>
  <si>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</si>
  <si>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</si>
  <si>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</si>
  <si>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</si>
  <si>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</si>
  <si>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</si>
  <si>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</si>
  <si>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</si>
  <si>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</si>
  <si>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</si>
  <si>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</si>
  <si>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</si>
  <si>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</si>
  <si>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</si>
  <si>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</si>
  <si>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</si>
  <si>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</si>
  <si>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</si>
  <si>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</si>
  <si>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</si>
  <si>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</si>
  <si>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</si>
  <si>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</si>
  <si>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</si>
  <si>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</si>
  <si>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</si>
  <si>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</si>
  <si>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</si>
  <si>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</si>
  <si>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</si>
  <si>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</si>
  <si>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</si>
  <si>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</si>
  <si>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</si>
  <si>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</si>
  <si>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</si>
  <si>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</si>
  <si>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</si>
  <si>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</si>
  <si>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</si>
  <si>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</si>
  <si>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</si>
  <si>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</si>
  <si>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</si>
  <si>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</si>
  <si>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</si>
  <si>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</si>
  <si>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</si>
  <si>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</si>
  <si>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</si>
  <si>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</si>
  <si>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</si>
  <si>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</si>
  <si>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</si>
  <si>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</si>
  <si>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</si>
  <si>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</si>
  <si>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</si>
  <si>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</si>
  <si>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</si>
  <si>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</si>
  <si>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</si>
  <si>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</si>
  <si>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</si>
  <si>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</si>
  <si>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</si>
  <si>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</si>
  <si>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</si>
  <si>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</si>
  <si>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</si>
  <si>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</si>
  <si>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</si>
  <si>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</si>
  <si>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</si>
  <si>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</si>
  <si>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</si>
  <si>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</si>
  <si>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</si>
  <si>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</si>
  <si>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</si>
  <si>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</si>
  <si>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</si>
  <si>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</si>
  <si>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</si>
  <si>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</si>
  <si>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</si>
  <si>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</si>
  <si>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</si>
  <si>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</si>
  <si>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</si>
  <si>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</si>
  <si>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</si>
  <si>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</si>
  <si>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</si>
  <si>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</si>
  <si>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</si>
  <si>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</si>
  <si>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</si>
  <si>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</si>
  <si>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</si>
  <si>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</si>
  <si>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</si>
  <si>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</si>
  <si>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</si>
  <si>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</si>
  <si>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</si>
  <si>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</si>
  <si>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</si>
  <si>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</si>
  <si>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</si>
  <si>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</si>
  <si>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</si>
  <si>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</si>
  <si>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</si>
  <si>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</si>
  <si>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</si>
  <si>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</si>
  <si>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</si>
  <si>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</si>
  <si>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</si>
  <si>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</si>
  <si>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</si>
  <si>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</si>
  <si>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</si>
  <si>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</si>
  <si>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</si>
  <si>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</si>
  <si>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</si>
  <si>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</si>
  <si>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</si>
  <si>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</si>
  <si>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</si>
  <si>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</si>
  <si>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</si>
  <si>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</si>
  <si>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</si>
  <si>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</si>
  <si>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</si>
  <si>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</si>
  <si>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</si>
  <si>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</si>
  <si>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</si>
  <si>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</si>
  <si>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</si>
  <si>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</si>
  <si>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</si>
  <si>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</si>
  <si>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</si>
  <si>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</si>
  <si>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</si>
  <si>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</si>
  <si>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</si>
  <si>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</si>
  <si>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</si>
  <si>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</si>
  <si>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</si>
  <si>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</si>
  <si>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</si>
  <si>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</si>
  <si>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</si>
  <si>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</si>
  <si>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</si>
  <si>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</si>
  <si>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</si>
  <si>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</si>
  <si>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</si>
  <si>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</si>
  <si>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</si>
  <si>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</si>
  <si>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</si>
  <si>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</si>
  <si>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</si>
  <si>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</si>
  <si>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</si>
  <si>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</si>
  <si>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</si>
  <si>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</si>
  <si>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</si>
  <si>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</si>
  <si>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</si>
  <si>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</si>
  <si>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</si>
  <si>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</si>
  <si>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</si>
  <si>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</si>
  <si>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</si>
  <si>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</si>
  <si>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</si>
  <si>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</si>
  <si>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</si>
  <si>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</si>
  <si>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</si>
  <si>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</si>
  <si>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</si>
  <si>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</si>
  <si>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</si>
  <si>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</si>
  <si>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</si>
  <si>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</si>
  <si>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</si>
  <si>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</si>
  <si>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</si>
  <si>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</si>
  <si>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</si>
  <si>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</si>
  <si>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</si>
  <si>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</si>
  <si>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</si>
  <si>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</si>
  <si>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</si>
  <si>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</si>
  <si>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</si>
  <si>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</si>
  <si>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</si>
  <si>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</si>
  <si>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</si>
  <si>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</si>
  <si>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</si>
  <si>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</si>
  <si>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</si>
  <si>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</si>
  <si>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</si>
  <si>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</si>
  <si>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</si>
  <si>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</si>
  <si>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</si>
  <si>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</si>
  <si>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</si>
  <si>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</si>
  <si>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</si>
  <si>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</si>
  <si>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</si>
  <si>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</si>
  <si>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</si>
  <si>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</si>
  <si>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</si>
  <si>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</si>
  <si>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</si>
  <si>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</si>
  <si>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</si>
  <si>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</si>
  <si>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</si>
  <si>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</si>
  <si>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</si>
  <si>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</si>
  <si>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</si>
  <si>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</si>
  <si>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</si>
  <si>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</si>
  <si>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</si>
  <si>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</si>
  <si>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</si>
  <si>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</si>
  <si>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</si>
  <si>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</si>
  <si>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</si>
  <si>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</si>
  <si>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</si>
  <si>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</si>
  <si>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</si>
  <si>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</si>
  <si>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</si>
  <si>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</si>
  <si>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</si>
  <si>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</si>
  <si>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</si>
  <si>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</si>
  <si>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</si>
  <si>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</si>
  <si>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</si>
  <si>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</si>
  <si>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</si>
  <si>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</si>
  <si>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</si>
  <si>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</si>
  <si>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</si>
  <si>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</si>
  <si>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</si>
  <si>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</si>
  <si>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</si>
  <si>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</si>
  <si>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</si>
  <si>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</si>
  <si>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</si>
  <si>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</si>
  <si>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</si>
  <si>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</si>
  <si>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</si>
  <si>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</si>
  <si>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</si>
  <si>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</si>
  <si>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</si>
  <si>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</si>
  <si>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</si>
  <si>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</si>
  <si>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</si>
  <si>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</si>
  <si>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</si>
  <si>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</si>
  <si>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</si>
  <si>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</si>
  <si>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</si>
  <si>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</si>
  <si>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</si>
  <si>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</si>
  <si>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</si>
  <si>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</si>
  <si>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</si>
  <si>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</si>
  <si>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</si>
  <si>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</si>
  <si>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</si>
  <si>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</si>
  <si>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</si>
  <si>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</si>
  <si>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</si>
  <si>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</si>
  <si>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</si>
  <si>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</si>
  <si>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</si>
  <si>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</si>
  <si>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</si>
  <si>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</si>
  <si>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</si>
  <si>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</si>
  <si>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</si>
  <si>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</si>
  <si>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</si>
  <si>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</si>
  <si>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</si>
  <si>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</si>
  <si>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</si>
  <si>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</si>
  <si>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</si>
  <si>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</si>
  <si>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</si>
  <si>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</si>
  <si>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</si>
  <si>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</si>
  <si>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</si>
  <si>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</si>
  <si>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</si>
  <si>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</si>
  <si>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</si>
  <si>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</si>
  <si>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</si>
  <si>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</si>
  <si>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</si>
  <si>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</si>
  <si>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</si>
  <si>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</si>
  <si>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</si>
  <si>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</si>
  <si>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</si>
  <si>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</si>
  <si>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</si>
  <si>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</si>
  <si>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</si>
  <si>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</si>
  <si>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</si>
  <si>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</si>
  <si>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</si>
  <si>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</si>
  <si>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</si>
  <si>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</si>
  <si>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</si>
  <si>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</si>
  <si>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</si>
  <si>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</si>
  <si>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</si>
  <si>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</si>
  <si>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</si>
  <si>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</si>
  <si>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</si>
  <si>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</si>
  <si>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</si>
  <si>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</si>
  <si>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</si>
  <si>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</si>
  <si>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</si>
  <si>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</si>
  <si>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</si>
  <si>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</si>
  <si>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</si>
  <si>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</si>
  <si>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</si>
  <si>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</si>
  <si>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</si>
  <si>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</si>
  <si>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</si>
  <si>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</si>
  <si>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</si>
  <si>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</si>
  <si>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</si>
  <si>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</si>
  <si>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</si>
  <si>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</si>
  <si>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</si>
  <si>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</si>
  <si>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</si>
  <si>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</si>
  <si>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</si>
  <si>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</si>
  <si>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</si>
  <si>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</si>
  <si>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</si>
  <si>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</si>
  <si>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</si>
  <si>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</si>
  <si>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</si>
  <si>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</si>
  <si>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</si>
  <si>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</si>
  <si>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</si>
  <si>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</si>
  <si>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</si>
  <si>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</si>
  <si>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</si>
  <si>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</si>
  <si>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</si>
  <si>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</si>
  <si>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</si>
  <si>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</si>
  <si>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</si>
  <si>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</si>
  <si>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</si>
  <si>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</si>
  <si>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</si>
  <si>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</si>
  <si>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</si>
  <si>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</si>
  <si>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</si>
  <si>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</si>
  <si>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</si>
  <si>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</si>
  <si>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</si>
  <si>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</si>
  <si>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</si>
  <si>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</si>
  <si>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</si>
  <si>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</si>
  <si>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</si>
  <si>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</si>
  <si>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</si>
  <si>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</si>
  <si>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</si>
  <si>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</si>
  <si>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</si>
  <si>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</si>
  <si>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</si>
  <si>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</si>
  <si>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</si>
  <si>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</si>
  <si>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</si>
  <si>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</si>
  <si>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</si>
  <si>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</si>
  <si>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</si>
  <si>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</si>
  <si>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</si>
  <si>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</si>
  <si>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</si>
  <si>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</si>
  <si>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</si>
  <si>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</si>
  <si>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</si>
  <si>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</si>
  <si>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</si>
  <si>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</si>
  <si>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</si>
  <si>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</si>
  <si>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</si>
  <si>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</si>
  <si>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</si>
  <si>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</si>
  <si>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</si>
  <si>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</si>
  <si>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</si>
  <si>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</si>
  <si>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</si>
  <si>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</si>
  <si>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</si>
  <si>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</si>
  <si>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</si>
  <si>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</si>
  <si>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</si>
  <si>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</si>
  <si>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</si>
  <si>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</si>
  <si>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</si>
  <si>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</si>
  <si>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</si>
  <si>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</si>
  <si>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</si>
  <si>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</si>
  <si>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</si>
  <si>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</si>
  <si>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</si>
  <si>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</si>
  <si>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</si>
  <si>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</si>
  <si>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</si>
  <si>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</si>
  <si>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</si>
  <si>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</si>
  <si>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</si>
  <si>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</si>
  <si>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</si>
  <si>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</si>
  <si>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</si>
  <si>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</si>
  <si>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</si>
  <si>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</si>
  <si>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</si>
  <si>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</si>
  <si>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</si>
  <si>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</si>
  <si>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</si>
  <si>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</si>
  <si>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</si>
  <si>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</si>
  <si>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</si>
  <si>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</si>
  <si>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</si>
  <si>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</si>
  <si>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</si>
  <si>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</si>
  <si>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</si>
  <si>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</si>
  <si>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</si>
  <si>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</si>
  <si>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</si>
  <si>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</si>
  <si>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</si>
  <si>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</si>
  <si>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</si>
  <si>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</si>
  <si>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</si>
  <si>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</si>
  <si>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</si>
  <si>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</si>
  <si>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</si>
  <si>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</si>
  <si>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</si>
  <si>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</si>
  <si>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</si>
  <si>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</si>
  <si>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</si>
  <si>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</si>
  <si>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</si>
  <si>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</si>
  <si>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</si>
  <si>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</si>
  <si>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</si>
  <si>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</si>
  <si>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</si>
  <si>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</si>
  <si>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</si>
  <si>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</si>
  <si>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</si>
  <si>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</si>
  <si>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</si>
  <si>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</si>
  <si>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</si>
  <si>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</si>
  <si>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</si>
  <si>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</si>
  <si>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</si>
  <si>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</si>
  <si>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</si>
  <si>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</si>
  <si>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</si>
  <si>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</si>
  <si>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</si>
  <si>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</si>
  <si>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</si>
  <si>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</si>
  <si>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</si>
  <si>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</si>
  <si>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</si>
  <si>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</si>
  <si>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</si>
  <si>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</si>
  <si>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</si>
  <si>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</si>
  <si>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</si>
  <si>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</si>
  <si>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</si>
  <si>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</si>
  <si>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</si>
  <si>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</si>
  <si>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</si>
  <si>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</si>
  <si>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</si>
  <si>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</si>
  <si>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</si>
  <si>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</si>
  <si>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</si>
  <si>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</si>
  <si>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</si>
  <si>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</si>
  <si>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</si>
  <si>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</si>
  <si>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</si>
  <si>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</si>
  <si>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</si>
  <si>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</si>
  <si>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</si>
  <si>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</si>
  <si>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</si>
  <si>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</si>
  <si>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</si>
  <si>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</si>
  <si>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</si>
  <si>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</si>
  <si>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</si>
  <si>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</si>
  <si>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</si>
  <si>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</si>
  <si>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</si>
  <si>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</si>
  <si>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</si>
  <si>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</si>
  <si>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</si>
  <si>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</si>
  <si>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</si>
  <si>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</si>
  <si>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</si>
  <si>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</si>
  <si>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</si>
  <si>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</si>
  <si>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</si>
  <si>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</si>
  <si>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</si>
  <si>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</si>
  <si>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</si>
  <si>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</si>
  <si>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</si>
  <si>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</si>
  <si>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</si>
  <si>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</si>
  <si>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</si>
  <si>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</si>
  <si>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</si>
  <si>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</si>
  <si>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</si>
  <si>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</si>
  <si>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</si>
  <si>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</si>
  <si>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</si>
  <si>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</si>
  <si>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</si>
  <si>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</si>
  <si>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</si>
  <si>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</si>
  <si>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</si>
  <si>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</si>
  <si>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</si>
  <si>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</si>
  <si>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</si>
  <si>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</si>
  <si>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</si>
  <si>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</si>
  <si>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</si>
  <si>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</si>
  <si>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</si>
  <si>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</si>
  <si>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</si>
  <si>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</si>
  <si>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</si>
  <si>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</si>
  <si>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</si>
  <si>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</si>
  <si>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</si>
  <si>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</si>
  <si>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</si>
  <si>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</si>
  <si>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</si>
  <si>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</si>
  <si>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</si>
  <si>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</si>
  <si>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</si>
  <si>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</si>
  <si>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</si>
  <si>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</si>
  <si>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</si>
  <si>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</si>
  <si>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</si>
  <si>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</si>
  <si>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</si>
  <si>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</si>
  <si>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</si>
  <si>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</si>
  <si>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</si>
  <si>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</si>
  <si>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</si>
  <si>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</si>
  <si>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</si>
  <si>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</si>
  <si>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</si>
  <si>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</si>
  <si>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</si>
  <si>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</si>
  <si>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</si>
  <si>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</si>
  <si>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</si>
  <si>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</si>
  <si>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</si>
  <si>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</si>
  <si>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</si>
  <si>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</si>
  <si>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</si>
  <si>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</si>
  <si>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</si>
  <si>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</si>
  <si>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</si>
  <si>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</si>
  <si>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</si>
  <si>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</si>
  <si>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</si>
  <si>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</si>
  <si>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</si>
  <si>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</si>
  <si>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</si>
  <si>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</si>
  <si>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</si>
  <si>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</si>
  <si>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</si>
  <si>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</si>
  <si>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</si>
  <si>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</si>
  <si>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</si>
  <si>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</si>
  <si>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</si>
  <si>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</si>
  <si>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</si>
  <si>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</si>
  <si>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</si>
  <si>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</si>
  <si>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</si>
  <si>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</si>
  <si>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</si>
  <si>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</si>
  <si>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</si>
  <si>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</si>
  <si>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</si>
  <si>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</si>
  <si>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</si>
  <si>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</si>
  <si>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</si>
  <si>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</si>
  <si>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</si>
  <si>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</si>
  <si>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</si>
  <si>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</si>
  <si>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</si>
  <si>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</si>
  <si>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</si>
  <si>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</si>
  <si>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</si>
  <si>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</si>
  <si>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</si>
  <si>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</si>
  <si>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</si>
  <si>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</si>
  <si>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</si>
  <si>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</si>
  <si>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</si>
  <si>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</si>
  <si>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</si>
  <si>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</si>
  <si>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</si>
  <si>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</si>
  <si>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</si>
  <si>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</si>
  <si>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</si>
  <si>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</si>
  <si>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</si>
  <si>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</si>
  <si>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</si>
  <si>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</si>
  <si>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</si>
  <si>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</si>
  <si>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</si>
  <si>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</si>
  <si>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</si>
  <si>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</si>
  <si>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</si>
  <si>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</si>
  <si>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</si>
  <si>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</si>
  <si>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</si>
  <si>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</si>
  <si>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</si>
  <si>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</si>
  <si>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</si>
  <si>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</si>
  <si>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</si>
  <si>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</si>
  <si>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</si>
  <si>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</si>
  <si>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</si>
  <si>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</si>
  <si>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</si>
  <si>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</si>
  <si>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</si>
  <si>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</si>
  <si>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</si>
  <si>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</si>
  <si>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</si>
  <si>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</si>
  <si>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</si>
  <si>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</si>
  <si>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</si>
  <si>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</si>
  <si>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</si>
  <si>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</si>
  <si>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</si>
  <si>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</si>
  <si>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</si>
  <si>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</si>
  <si>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</si>
  <si>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</si>
  <si>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</si>
  <si>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</si>
  <si>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</si>
  <si>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</si>
  <si>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</si>
  <si>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</si>
  <si>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</si>
  <si>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</si>
  <si>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</si>
  <si>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</si>
  <si>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</si>
  <si>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</si>
  <si>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</si>
  <si>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</si>
  <si>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</si>
  <si>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</si>
  <si>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</si>
  <si>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</si>
  <si>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</si>
  <si>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</si>
  <si>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</si>
  <si>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</si>
  <si>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</si>
  <si>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</si>
  <si>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</si>
  <si>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</si>
  <si>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</si>
  <si>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</si>
  <si>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</si>
  <si>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</si>
  <si>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</si>
  <si>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</si>
  <si>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</si>
  <si>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</si>
  <si>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</si>
  <si>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</si>
  <si>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</si>
  <si>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</si>
  <si>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</si>
  <si>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</si>
  <si>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</si>
  <si>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</si>
  <si>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</si>
  <si>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</si>
  <si>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</si>
  <si>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</si>
  <si>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</si>
  <si>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</si>
  <si>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</si>
  <si>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</si>
  <si>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</si>
  <si>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</si>
  <si>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</si>
  <si>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</si>
  <si>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</si>
  <si>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</si>
  <si>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</si>
  <si>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</si>
  <si>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</si>
  <si>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</si>
  <si>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</si>
  <si>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</si>
  <si>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</si>
  <si>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</si>
  <si>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</si>
  <si>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</si>
  <si>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</si>
  <si>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</si>
  <si>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</si>
  <si>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</si>
  <si>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</si>
  <si>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</si>
  <si>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</si>
  <si>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</si>
  <si>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</si>
  <si>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</si>
  <si>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</si>
  <si>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</si>
  <si>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</si>
  <si>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</si>
  <si>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</si>
  <si>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</si>
  <si>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</si>
  <si>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</si>
  <si>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</si>
  <si>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</si>
  <si>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</si>
  <si>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</si>
  <si>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</si>
  <si>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</si>
  <si>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</si>
  <si>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</si>
  <si>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</si>
  <si>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</si>
  <si>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</si>
  <si>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</si>
  <si>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</si>
  <si>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</si>
  <si>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</si>
  <si>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</si>
  <si>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</si>
  <si>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</si>
  <si>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</si>
  <si>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</si>
  <si>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</si>
  <si>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</si>
  <si>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</si>
  <si>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</si>
  <si>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</si>
  <si>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</si>
  <si>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</si>
  <si>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</si>
  <si>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</si>
  <si>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</si>
  <si>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</si>
  <si>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</si>
  <si>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</si>
  <si>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</si>
  <si>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</si>
  <si>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</si>
  <si>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</si>
  <si>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</si>
  <si>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</si>
  <si>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</si>
  <si>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</si>
  <si>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</si>
  <si>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</si>
  <si>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</si>
  <si>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</si>
  <si>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</si>
  <si>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</si>
  <si>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</si>
  <si>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</si>
  <si>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</si>
  <si>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</si>
  <si>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</si>
  <si>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</si>
  <si>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</si>
  <si>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</si>
  <si>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</si>
  <si>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</si>
  <si>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</si>
  <si>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</si>
  <si>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</si>
  <si>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</si>
  <si>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</si>
  <si>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</si>
  <si>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</si>
  <si>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</si>
  <si>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</si>
  <si>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</si>
  <si>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</si>
  <si>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</si>
  <si>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</si>
  <si>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</si>
  <si>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</si>
  <si>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</si>
  <si>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</si>
  <si>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</si>
  <si>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</si>
  <si>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</si>
  <si>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</si>
  <si>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</si>
  <si>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</si>
  <si>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</si>
  <si>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</si>
  <si>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</si>
  <si>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</si>
  <si>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</si>
  <si>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</si>
  <si>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</si>
  <si>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</si>
  <si>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</si>
  <si>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</si>
  <si>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</si>
  <si>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</si>
  <si>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</si>
  <si>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</si>
  <si>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</si>
  <si>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</si>
  <si>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</si>
  <si>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</si>
  <si>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</si>
  <si>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</si>
  <si>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</si>
  <si>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</si>
  <si>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</si>
  <si>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</si>
  <si>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</si>
  <si>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</si>
  <si>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</si>
  <si>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</si>
  <si>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</si>
  <si>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</si>
  <si>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</si>
  <si>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</si>
  <si>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</si>
  <si>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</si>
  <si>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</si>
  <si>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</si>
  <si>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</si>
  <si>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</si>
  <si>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</si>
  <si>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</si>
  <si>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</si>
  <si>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</si>
  <si>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</si>
  <si>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</si>
  <si>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</si>
  <si>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</si>
  <si>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</si>
  <si>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</si>
  <si>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</si>
  <si>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</si>
  <si>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</si>
  <si>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</si>
  <si>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</si>
  <si>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</si>
  <si>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</si>
  <si>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</si>
  <si>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</si>
  <si>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</si>
  <si>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</si>
  <si>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</si>
  <si>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</si>
  <si>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</si>
  <si>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</si>
  <si>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</si>
  <si>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</si>
  <si>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</si>
  <si>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</si>
  <si>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</si>
  <si>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</si>
  <si>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</si>
  <si>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</si>
  <si>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</si>
  <si>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</si>
  <si>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</si>
  <si>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</si>
  <si>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</si>
  <si>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</si>
  <si>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</si>
  <si>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</si>
  <si>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</si>
  <si>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</si>
  <si>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</si>
  <si>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</si>
  <si>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</si>
  <si>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</si>
  <si>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</si>
  <si>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</si>
  <si>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</si>
  <si>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</si>
  <si>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</si>
  <si>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</si>
  <si>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</si>
  <si>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</si>
  <si>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</si>
  <si>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</si>
  <si>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</si>
  <si>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</si>
  <si>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</si>
  <si>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</si>
  <si>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</si>
  <si>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</si>
  <si>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</si>
  <si>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</si>
  <si>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</si>
  <si>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</si>
  <si>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</si>
  <si>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</si>
  <si>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</si>
  <si>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</si>
  <si>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</si>
  <si>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</si>
  <si>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</si>
  <si>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</si>
  <si>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</si>
  <si>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</si>
  <si>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</si>
  <si>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</si>
  <si>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</si>
  <si>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</si>
  <si>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</si>
  <si>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</si>
  <si>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</si>
  <si>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</si>
  <si>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</si>
  <si>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</si>
  <si>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</si>
  <si>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</si>
  <si>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</si>
  <si>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</si>
  <si>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</si>
  <si>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</si>
  <si>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</si>
  <si>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</si>
  <si>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</si>
  <si>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</si>
  <si>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</si>
  <si>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</si>
  <si>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</si>
  <si>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</si>
  <si>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</si>
  <si>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</si>
  <si>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</si>
  <si>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</si>
  <si>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</si>
  <si>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</si>
  <si>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</si>
  <si>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</si>
  <si>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</si>
  <si>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</si>
  <si>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</si>
  <si>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</si>
  <si>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</si>
  <si>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</si>
  <si>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</si>
  <si>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</si>
  <si>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</si>
  <si>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</si>
  <si>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</si>
  <si>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</si>
  <si>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</si>
  <si>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</si>
  <si>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</si>
  <si>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</si>
  <si>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</si>
  <si>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</si>
  <si>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</si>
  <si>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</si>
  <si>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</si>
  <si>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</si>
  <si>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</si>
  <si>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</si>
  <si>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</si>
  <si>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</si>
  <si>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</si>
  <si>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</si>
  <si>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</si>
  <si>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</si>
  <si>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</si>
  <si>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</si>
  <si>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</si>
  <si>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</si>
  <si>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</si>
  <si>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</si>
  <si>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</si>
  <si>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</si>
  <si>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</si>
  <si>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</si>
  <si>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</si>
  <si>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</si>
  <si>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</si>
  <si>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</si>
  <si>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</si>
  <si>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</si>
  <si>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</si>
  <si>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</si>
  <si>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</si>
  <si>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</si>
  <si>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</si>
  <si>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</si>
  <si>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</si>
  <si>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</si>
  <si>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</si>
  <si>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</si>
  <si>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</si>
  <si>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</si>
  <si>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</si>
  <si>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</si>
  <si>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</si>
  <si>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</si>
  <si>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</si>
  <si>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</si>
  <si>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</si>
  <si>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</si>
  <si>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</si>
  <si>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</si>
  <si>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</si>
  <si>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</si>
  <si>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</si>
  <si>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</si>
  <si>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</si>
  <si>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</si>
  <si>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</si>
  <si>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</si>
  <si>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</si>
  <si>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</si>
  <si>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</si>
  <si>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</si>
  <si>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</si>
  <si>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</si>
  <si>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</si>
  <si>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</si>
  <si>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</si>
  <si>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</si>
  <si>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</si>
  <si>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</si>
  <si>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</si>
  <si>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</si>
  <si>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</si>
  <si>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</si>
  <si>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</si>
  <si>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</si>
  <si>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</si>
  <si>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</si>
  <si>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</si>
  <si>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</si>
  <si>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</si>
  <si>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</si>
  <si>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</si>
  <si>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</si>
  <si>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</si>
  <si>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</si>
  <si>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</si>
  <si>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</si>
  <si>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</si>
  <si>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</si>
  <si>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</si>
  <si>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</si>
  <si>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</si>
  <si>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</si>
  <si>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</si>
  <si>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</si>
  <si>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</si>
  <si>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</si>
  <si>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</si>
  <si>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</si>
  <si>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</si>
  <si>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</si>
  <si>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</si>
  <si>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</si>
  <si>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</si>
  <si>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</si>
  <si>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</si>
  <si>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</si>
  <si>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</si>
  <si>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</si>
  <si>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</si>
  <si>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</si>
  <si>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</si>
  <si>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</si>
  <si>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</si>
  <si>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</si>
  <si>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</si>
  <si>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</si>
  <si>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</si>
  <si>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</si>
  <si>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</si>
  <si>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</si>
  <si>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</si>
  <si>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</si>
  <si>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</si>
  <si>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</si>
  <si>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</si>
  <si>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</si>
  <si>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</si>
  <si>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</si>
  <si>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</si>
  <si>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</si>
  <si>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</si>
  <si>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</si>
  <si>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</si>
  <si>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</si>
  <si>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</si>
  <si>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</si>
  <si>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</si>
  <si>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</si>
  <si>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</si>
  <si>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</si>
  <si>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</si>
  <si>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</si>
  <si>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</si>
  <si>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</si>
  <si>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</si>
  <si>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</si>
  <si>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</si>
  <si>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</si>
  <si>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</si>
  <si>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</si>
  <si>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</si>
  <si>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</si>
  <si>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</si>
  <si>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</si>
  <si>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</si>
  <si>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</si>
  <si>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</si>
  <si>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</si>
  <si>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</si>
  <si>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</si>
  <si>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</si>
  <si>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</si>
  <si>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</si>
  <si>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</si>
  <si>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</si>
  <si>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</si>
  <si>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</si>
  <si>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</si>
  <si>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</si>
  <si>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</si>
  <si>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</si>
  <si>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</si>
  <si>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</si>
  <si>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</si>
  <si>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</si>
  <si>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</si>
  <si>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</si>
  <si>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</si>
  <si>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</si>
  <si>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</si>
  <si>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</si>
  <si>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</si>
  <si>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</si>
  <si>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</si>
  <si>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</si>
  <si>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</si>
  <si>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</si>
  <si>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</si>
  <si>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</si>
  <si>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</si>
  <si>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</si>
  <si>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</si>
  <si>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</si>
  <si>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</si>
  <si>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</si>
  <si>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</si>
  <si>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</si>
  <si>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</si>
  <si>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</si>
  <si>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</si>
  <si>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</si>
  <si>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</si>
  <si>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</si>
  <si>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</si>
  <si>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</si>
  <si>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</si>
  <si>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</si>
  <si>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</si>
  <si>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</si>
  <si>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</si>
  <si>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</si>
  <si>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</si>
  <si>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</si>
  <si>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</si>
  <si>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</si>
  <si>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</si>
  <si>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</si>
  <si>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</si>
  <si>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</si>
  <si>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</si>
  <si>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</si>
  <si>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</si>
  <si>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</si>
  <si>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</si>
  <si>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</si>
  <si>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</si>
  <si>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</si>
  <si>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</si>
  <si>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</si>
  <si>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</si>
  <si>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</si>
  <si>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</si>
  <si>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</si>
  <si>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</si>
  <si>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</si>
  <si>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</si>
  <si>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</si>
  <si>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</si>
  <si>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</si>
  <si>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</si>
  <si>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</si>
  <si>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</si>
  <si>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</si>
  <si>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</si>
  <si>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</si>
  <si>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</si>
  <si>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</si>
  <si>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</si>
  <si>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</si>
  <si>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</si>
  <si>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</si>
  <si>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</si>
  <si>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</si>
  <si>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</si>
  <si>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</si>
  <si>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</si>
  <si>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</si>
  <si>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</si>
  <si>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</si>
  <si>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</si>
  <si>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</si>
  <si>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</si>
  <si>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</si>
  <si>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</si>
  <si>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</si>
  <si>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</si>
  <si>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</si>
  <si>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</si>
  <si>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</si>
  <si>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</si>
  <si>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</si>
  <si>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</si>
  <si>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</si>
  <si>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</si>
  <si>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</si>
  <si>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</si>
  <si>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</si>
  <si>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</si>
  <si>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</si>
  <si>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</si>
  <si>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</si>
  <si>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</si>
  <si>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</si>
  <si>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</si>
  <si>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</si>
  <si>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</si>
  <si>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</si>
  <si>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</si>
  <si>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</si>
  <si>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</si>
  <si>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</si>
  <si>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</si>
  <si>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</si>
  <si>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</si>
  <si>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</si>
  <si>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</si>
  <si>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</si>
  <si>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</si>
  <si>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</si>
  <si>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</si>
  <si>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</si>
  <si>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</si>
  <si>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</si>
  <si>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</si>
  <si>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</si>
  <si>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</si>
  <si>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</si>
  <si>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</si>
  <si>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</si>
  <si>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</si>
  <si>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</si>
  <si>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</si>
  <si>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</si>
  <si>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</si>
  <si>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</si>
  <si>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</si>
  <si>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</si>
  <si>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</si>
  <si>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</si>
  <si>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</si>
  <si>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</si>
  <si>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</si>
  <si>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</si>
  <si>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</si>
  <si>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</si>
  <si>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</si>
  <si>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</si>
  <si>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</si>
  <si>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</si>
  <si>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</si>
  <si>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</si>
  <si>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</si>
  <si>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</si>
  <si>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</si>
  <si>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</si>
  <si>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</si>
  <si>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</si>
  <si>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</si>
  <si>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</si>
  <si>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</si>
  <si>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</si>
  <si>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</si>
  <si>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</si>
  <si>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</si>
  <si>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</si>
  <si>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</si>
  <si>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</si>
  <si>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</si>
  <si>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</si>
  <si>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</si>
  <si>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</si>
  <si>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</si>
  <si>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</si>
  <si>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</si>
  <si>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</si>
  <si>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</si>
  <si>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</si>
  <si>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</si>
  <si>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</si>
  <si>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</si>
  <si>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</si>
  <si>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</si>
  <si>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</si>
  <si>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</si>
  <si>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</si>
  <si>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</si>
  <si>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</si>
  <si>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</si>
  <si>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</si>
  <si>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</si>
  <si>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</si>
  <si>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</si>
  <si>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</si>
  <si>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</si>
  <si>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</si>
  <si>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</si>
  <si>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</si>
  <si>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</si>
  <si>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</si>
  <si>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</si>
  <si>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</si>
  <si>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</si>
  <si>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</si>
  <si>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</si>
  <si>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</si>
  <si>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</si>
  <si>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</si>
  <si>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</si>
  <si>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</si>
  <si>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</si>
  <si>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</si>
  <si>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</si>
  <si>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</si>
  <si>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</si>
  <si>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</si>
  <si>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</si>
  <si>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</si>
  <si>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</si>
  <si>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</si>
  <si>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</si>
  <si>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</si>
  <si>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</si>
  <si>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</si>
  <si>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</si>
  <si>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</si>
  <si>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</si>
  <si>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</si>
  <si>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</si>
  <si>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</si>
  <si>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</si>
  <si>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</si>
  <si>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</si>
  <si>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</si>
  <si>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</si>
  <si>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</si>
  <si>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</si>
  <si>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</si>
  <si>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</si>
  <si>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</si>
  <si>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</si>
  <si>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</si>
  <si>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</si>
  <si>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</si>
  <si>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</si>
  <si>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</si>
  <si>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</si>
  <si>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</si>
  <si>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</si>
  <si>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</si>
  <si>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</si>
  <si>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</si>
  <si>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</si>
  <si>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</si>
  <si>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</si>
  <si>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</si>
  <si>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</si>
  <si>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</si>
  <si>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</si>
  <si>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</si>
  <si>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</si>
  <si>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</si>
  <si>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</si>
  <si>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</si>
  <si>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</si>
  <si>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</si>
  <si>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</si>
  <si>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</si>
  <si>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</si>
  <si>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</si>
  <si>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</si>
  <si>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</si>
  <si>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</si>
  <si>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</si>
  <si>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</si>
  <si>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</si>
  <si>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</si>
  <si>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</si>
  <si>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</si>
  <si>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</si>
  <si>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</si>
  <si>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</si>
  <si>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</si>
  <si>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</si>
  <si>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</si>
  <si>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</si>
  <si>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</si>
  <si>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</si>
  <si>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</si>
  <si>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</si>
  <si>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</si>
  <si>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</si>
  <si>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</si>
  <si>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</si>
  <si>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</si>
  <si>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</si>
  <si>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</si>
  <si>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</si>
  <si>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</si>
  <si>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</si>
  <si>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</si>
  <si>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</si>
  <si>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</si>
  <si>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</si>
  <si>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</si>
  <si>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</si>
  <si>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</si>
  <si>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P0831200A</t>
  </si>
  <si>
    <t>P0807500D</t>
  </si>
  <si>
    <t>P0812000H</t>
  </si>
  <si>
    <t>P1712100E</t>
  </si>
  <si>
    <t>P0815800H</t>
  </si>
  <si>
    <t>P4315000B</t>
  </si>
  <si>
    <t>P9300004J</t>
  </si>
  <si>
    <t>B59091132</t>
  </si>
  <si>
    <t>A59093229</t>
  </si>
  <si>
    <t>A59058008</t>
  </si>
  <si>
    <t>P9312507H</t>
  </si>
  <si>
    <t>P5801505H</t>
  </si>
  <si>
    <t xml:space="preserve">P7590004C </t>
  </si>
  <si>
    <t>G61468583</t>
  </si>
  <si>
    <t>G60189057</t>
  </si>
  <si>
    <t>V09409749</t>
  </si>
  <si>
    <t>G60378056</t>
  </si>
  <si>
    <t>G25318387</t>
  </si>
  <si>
    <t>Ajuntament de Badia del Vallès</t>
  </si>
  <si>
    <t>Ajuntament  d'Esparreguera</t>
  </si>
  <si>
    <t>Ajuntament de Mataró</t>
  </si>
  <si>
    <t>Ajuntament d'Olot</t>
  </si>
  <si>
    <t>Ajuntament de Parets del Vallès</t>
  </si>
  <si>
    <t>Ajuntament de Tarragona</t>
  </si>
  <si>
    <t>Consell Comarcal Baix Ebre</t>
  </si>
  <si>
    <t>Empresa Municipal per a la Formació Ocupacions i l'Ocupació, SL</t>
  </si>
  <si>
    <t>Foment de Terrassa</t>
  </si>
  <si>
    <t>Grameimpuls</t>
  </si>
  <si>
    <t>IMFE Mas Carandell</t>
  </si>
  <si>
    <t>Institut Municipal de Promoció de l'Ocupació</t>
  </si>
  <si>
    <t>Institut Municipal d'Ocupació Salvador Segui</t>
  </si>
  <si>
    <t>Fundación Acción Contra el Hambre</t>
  </si>
  <si>
    <t>Fundació Apip-Acam</t>
  </si>
  <si>
    <t>Fundació Futur</t>
  </si>
  <si>
    <t>Fundació Intermèdia</t>
  </si>
  <si>
    <t>Fundació PIA Autònoma Institut d'Educació en l'Esplai i Fundació Pere Tarrés</t>
  </si>
  <si>
    <t>Fundació Privada Inform</t>
  </si>
  <si>
    <t>Fundació Privada Ilersis</t>
  </si>
  <si>
    <t>Fundació Universitària Martí l'Humà</t>
  </si>
  <si>
    <t>Institut per al Desenvolupament de la Formació i l'Ocupació (IDFO)</t>
  </si>
  <si>
    <t>Acció Laboral</t>
  </si>
  <si>
    <t>Associació In Via</t>
  </si>
  <si>
    <t>Associació de Paraplègics i Discapacitats Físics de Lleida</t>
  </si>
  <si>
    <t>Associació per a l'Estudi i Promoció del Benestar Social (PROBENS)</t>
  </si>
  <si>
    <t>Associació Salut Mental Ponent</t>
  </si>
  <si>
    <t>Drecera SCCL</t>
  </si>
  <si>
    <t>Femarec, SCCL</t>
  </si>
  <si>
    <t>Impulsem,SCCL</t>
  </si>
  <si>
    <t>Insercoop, SCCL</t>
  </si>
  <si>
    <t>477.962.73€</t>
  </si>
  <si>
    <t>D/460.0001.16/331F/0000</t>
  </si>
  <si>
    <t>D/469.0001.20/331F/0000</t>
  </si>
  <si>
    <t>D/481.0001.16/331F/0000</t>
  </si>
  <si>
    <t>D/482.0001.16/331F/0000</t>
  </si>
  <si>
    <t>Programes integrals per a persones més grans de 45 anys (atur llarga durada)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</si>
</sst>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rgb="FF666666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medium">
        <color rgb="FF9A9A9A"/>
      </right>
      <top/>
      <bottom style="medium">
        <color rgb="FF9A9A9A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1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44" fontId="11" fillId="0" borderId="0" xfId="1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7" fillId="0" borderId="0" xfId="0" applyFont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8" fillId="0" borderId="3" xfId="0" applyFont="1" applyBorder="1"/>
    <xf numFmtId="0" fontId="18" fillId="0" borderId="3" xfId="0" applyFont="1" applyBorder="1" applyAlignment="1">
      <alignment horizontal="left" vertical="top"/>
    </xf>
    <xf numFmtId="4" fontId="18" fillId="0" borderId="3" xfId="0" applyNumberFormat="1" applyFont="1" applyBorder="1" applyAlignment="1">
      <alignment horizontal="right"/>
    </xf>
    <xf numFmtId="4" fontId="18" fillId="0" borderId="12" xfId="0" applyNumberFormat="1" applyFont="1" applyBorder="1" applyAlignment="1">
      <alignment horizontal="right" wrapText="1"/>
    </xf>
    <xf numFmtId="8" fontId="18" fillId="0" borderId="11" xfId="0" applyNumberFormat="1" applyFont="1" applyBorder="1" applyAlignment="1">
      <alignment horizontal="right" wrapText="1"/>
    </xf>
    <xf numFmtId="8" fontId="18" fillId="0" borderId="12" xfId="0" applyNumberFormat="1" applyFont="1" applyBorder="1" applyAlignment="1">
      <alignment horizontal="right" wrapText="1"/>
    </xf>
    <xf numFmtId="0" fontId="18" fillId="0" borderId="12" xfId="0" applyFont="1" applyBorder="1" applyAlignment="1">
      <alignment horizontal="right" wrapText="1"/>
    </xf>
    <xf numFmtId="0" fontId="12" fillId="7" borderId="10" xfId="0" applyFont="1" applyFill="1" applyBorder="1" applyAlignment="1">
      <alignment vertical="center" wrapText="1"/>
    </xf>
    <xf numFmtId="0" fontId="12" fillId="7" borderId="10" xfId="0" applyFont="1" applyFill="1" applyBorder="1" applyAlignment="1">
      <alignment horizontal="center"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5" fillId="0" borderId="13" xfId="0" applyFont="1" applyFill="1" applyBorder="1" applyAlignment="1">
      <alignment horizontal="left" vertical="top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zoomScaleNormal="100" workbookViewId="0">
      <pane xSplit="1" ySplit="2" topLeftCell="B21" activePane="bottomRight" state="frozen"/>
      <selection pane="topRight" activeCell="B1" sqref="B1"/>
      <selection pane="bottomLeft" activeCell="A2" sqref="A2"/>
      <selection pane="bottomRight" activeCell="D44" sqref="D44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9" bestFit="1" customWidth="1"/>
    <col min="5" max="5" width="20.5546875" style="28" customWidth="1"/>
    <col min="6" max="6" width="20.5546875" style="22" customWidth="1"/>
    <col min="7" max="16384" width="9.109375" style="22"/>
  </cols>
  <sheetData>
    <row r="1" spans="1:8" ht="41.25" customHeight="1" x14ac:dyDescent="0.25">
      <c r="D1" s="30" t="s">
        <v>16556</v>
      </c>
      <c r="E1" s="31"/>
      <c r="F1" s="31"/>
    </row>
    <row r="2" spans="1:8" s="21" customFormat="1" x14ac:dyDescent="0.25">
      <c r="A2" s="24" t="s">
        <v>11180</v>
      </c>
      <c r="B2" s="25" t="s">
        <v>12</v>
      </c>
      <c r="C2" s="33" t="s">
        <v>16501</v>
      </c>
      <c r="D2" s="34" t="s">
        <v>12</v>
      </c>
      <c r="E2" s="35" t="s">
        <v>16498</v>
      </c>
      <c r="F2" s="34" t="s">
        <v>2</v>
      </c>
    </row>
    <row r="3" spans="1:8" s="21" customFormat="1" x14ac:dyDescent="0.25">
      <c r="A3" s="22" t="str">
        <f>'+'!$A59</f>
        <v>TSF009/18/00049-A-20180427-1</v>
      </c>
      <c r="B3" s="22" t="str">
        <f>'+'!$B59</f>
        <v>G60531100</v>
      </c>
      <c r="C3" s="36" t="s">
        <v>16520</v>
      </c>
      <c r="D3" s="38" t="s">
        <v>16502</v>
      </c>
      <c r="E3" s="39">
        <v>378909.77</v>
      </c>
      <c r="F3" s="26" t="s">
        <v>16499</v>
      </c>
    </row>
    <row r="4" spans="1:8" ht="14.4" customHeight="1" x14ac:dyDescent="0.25">
      <c r="A4" s="22" t="str">
        <f>'+'!$A88</f>
        <v>TSF009/18/00131-A-20180503-1</v>
      </c>
      <c r="B4" s="22" t="str">
        <f>'+'!$B88</f>
        <v>G25021338</v>
      </c>
      <c r="C4" s="36" t="s">
        <v>16521</v>
      </c>
      <c r="D4" s="38" t="s">
        <v>16503</v>
      </c>
      <c r="E4" s="39">
        <v>114458.86</v>
      </c>
      <c r="F4" s="26" t="s">
        <v>16499</v>
      </c>
    </row>
    <row r="5" spans="1:8" ht="14.4" customHeight="1" x14ac:dyDescent="0.25">
      <c r="A5" s="22" t="str">
        <f>'+'!$A26</f>
        <v>TSF009/18/00082-A-20180430-1</v>
      </c>
      <c r="B5" s="22" t="str">
        <f>'+'!$B26</f>
        <v>B65693715</v>
      </c>
      <c r="C5" s="36" t="s">
        <v>16522</v>
      </c>
      <c r="D5" s="38" t="s">
        <v>16504</v>
      </c>
      <c r="E5" s="39">
        <v>116644.29</v>
      </c>
      <c r="F5" s="26" t="s">
        <v>16499</v>
      </c>
    </row>
    <row r="6" spans="1:8" ht="14.4" customHeight="1" x14ac:dyDescent="0.25">
      <c r="A6" s="22" t="str">
        <f>'+'!$A92</f>
        <v>TSF009/18/00110-A-20180502-1</v>
      </c>
      <c r="B6" s="22" t="str">
        <f>'+'!$B92</f>
        <v>G60282654</v>
      </c>
      <c r="C6" s="36" t="s">
        <v>16523</v>
      </c>
      <c r="D6" s="38" t="s">
        <v>16505</v>
      </c>
      <c r="E6" s="39">
        <v>57745.98</v>
      </c>
      <c r="F6" s="26" t="s">
        <v>16499</v>
      </c>
      <c r="H6" s="32"/>
    </row>
    <row r="7" spans="1:8" ht="14.4" customHeight="1" x14ac:dyDescent="0.25">
      <c r="A7" s="22" t="str">
        <f>'+'!$A93</f>
        <v>TSF009/18/00144-A-20180503-1</v>
      </c>
      <c r="B7" s="22" t="str">
        <f>'+'!$B93</f>
        <v>G43069749</v>
      </c>
      <c r="C7" s="36" t="s">
        <v>16524</v>
      </c>
      <c r="D7" s="38" t="s">
        <v>16506</v>
      </c>
      <c r="E7" s="39">
        <v>135639.65</v>
      </c>
      <c r="F7" s="26" t="s">
        <v>16499</v>
      </c>
    </row>
    <row r="8" spans="1:8" ht="14.4" customHeight="1" x14ac:dyDescent="0.25">
      <c r="A8" s="22" t="str">
        <f>'+'!$A129</f>
        <v>TSF009/18/00130-A-20180503-1</v>
      </c>
      <c r="B8" s="22" t="str">
        <f>'+'!$B129</f>
        <v>G08631574</v>
      </c>
      <c r="C8" s="36" t="s">
        <v>16525</v>
      </c>
      <c r="D8" s="38" t="s">
        <v>16507</v>
      </c>
      <c r="E8" s="39">
        <v>48322.14</v>
      </c>
      <c r="F8" s="26" t="s">
        <v>16499</v>
      </c>
    </row>
    <row r="9" spans="1:8" ht="14.4" customHeight="1" x14ac:dyDescent="0.25">
      <c r="A9" s="22" t="str">
        <f>'+'!$A64</f>
        <v>TSF009/18/00013-A-20180425-1</v>
      </c>
      <c r="B9" s="22" t="str">
        <f>'+'!$B64</f>
        <v>G25014077</v>
      </c>
      <c r="C9" s="36" t="s">
        <v>16526</v>
      </c>
      <c r="D9" s="38" t="s">
        <v>16508</v>
      </c>
      <c r="E9" s="39">
        <v>58432</v>
      </c>
      <c r="F9" s="26" t="s">
        <v>16499</v>
      </c>
    </row>
    <row r="10" spans="1:8" x14ac:dyDescent="0.25">
      <c r="A10" s="22" t="str">
        <f>'+'!$A122</f>
        <v>TSF009/18/00080-A-20180430-1</v>
      </c>
      <c r="B10" s="22" t="str">
        <f>'+'!$B122</f>
        <v>G08483067</v>
      </c>
      <c r="C10" s="36" t="s">
        <v>16527</v>
      </c>
      <c r="D10" s="38" t="s">
        <v>16509</v>
      </c>
      <c r="E10" s="39">
        <v>89987.8</v>
      </c>
      <c r="F10" s="26" t="s">
        <v>16499</v>
      </c>
    </row>
    <row r="11" spans="1:8" x14ac:dyDescent="0.25">
      <c r="A11" s="22" t="str">
        <f>'+'!$A52</f>
        <v>TSF009/18/00065-A-20180427-1</v>
      </c>
      <c r="B11" s="22" t="str">
        <f>'+'!$B52</f>
        <v>G43119056</v>
      </c>
      <c r="C11" s="36" t="s">
        <v>16528</v>
      </c>
      <c r="D11" s="38" t="s">
        <v>16510</v>
      </c>
      <c r="E11" s="39">
        <v>187045.79</v>
      </c>
      <c r="F11" s="26" t="s">
        <v>16499</v>
      </c>
    </row>
    <row r="12" spans="1:8" x14ac:dyDescent="0.25">
      <c r="A12" s="22" t="str">
        <f>'+'!$A77</f>
        <v>TSF009/18/00048-A-20180427-1</v>
      </c>
      <c r="B12" s="22" t="str">
        <f>'+'!$B77</f>
        <v>G08491029</v>
      </c>
      <c r="C12" s="36" t="s">
        <v>16529</v>
      </c>
      <c r="D12" s="38" t="s">
        <v>16511</v>
      </c>
      <c r="E12" s="39">
        <v>177534.29</v>
      </c>
      <c r="F12" s="26" t="s">
        <v>16499</v>
      </c>
    </row>
    <row r="13" spans="1:8" x14ac:dyDescent="0.25">
      <c r="A13" s="22" t="str">
        <f>'+'!$A32</f>
        <v>TSF009/18/00028-A-20180426-1</v>
      </c>
      <c r="B13" s="22" t="str">
        <f>'+'!$B32</f>
        <v>G25068636</v>
      </c>
      <c r="C13" s="36" t="s">
        <v>16530</v>
      </c>
      <c r="D13" s="38" t="s">
        <v>16512</v>
      </c>
      <c r="E13" s="39">
        <v>279752.49</v>
      </c>
      <c r="F13" s="26" t="s">
        <v>16499</v>
      </c>
    </row>
    <row r="14" spans="1:8" x14ac:dyDescent="0.25">
      <c r="A14" s="22" t="str">
        <f>'+'!$A29</f>
        <v>TSF009/18/00036-A-20180426-1</v>
      </c>
      <c r="B14" s="22" t="str">
        <f>'+'!$B29</f>
        <v>G64303464</v>
      </c>
      <c r="C14" s="36" t="s">
        <v>16531</v>
      </c>
      <c r="D14" s="38" t="s">
        <v>16513</v>
      </c>
      <c r="E14" s="39">
        <v>65125</v>
      </c>
      <c r="F14" s="26" t="s">
        <v>16499</v>
      </c>
    </row>
    <row r="15" spans="1:8" x14ac:dyDescent="0.25">
      <c r="A15" s="22" t="str">
        <f>'+'!$A108</f>
        <v>TSF009/18/00123-A-20180502-1</v>
      </c>
      <c r="B15" s="22" t="str">
        <f>'+'!$B108</f>
        <v>G58176363</v>
      </c>
      <c r="C15" s="37" t="s">
        <v>16532</v>
      </c>
      <c r="D15" s="38" t="s">
        <v>16514</v>
      </c>
      <c r="E15" s="39">
        <v>198895.79</v>
      </c>
      <c r="F15" s="26" t="s">
        <v>16499</v>
      </c>
    </row>
    <row r="16" spans="1:8" ht="14.4" thickBot="1" x14ac:dyDescent="0.3">
      <c r="A16" s="22" t="str">
        <f>'+'!$A105</f>
        <v>TSF009/18/00129-A-20180503-1</v>
      </c>
      <c r="B16" s="22" t="str">
        <f>'+'!$B105</f>
        <v>G25015751</v>
      </c>
      <c r="C16" s="36" t="s">
        <v>16533</v>
      </c>
      <c r="D16" s="38" t="s">
        <v>1624</v>
      </c>
      <c r="E16" s="40">
        <v>158937</v>
      </c>
      <c r="F16" s="26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36" t="s">
        <v>16534</v>
      </c>
      <c r="D17" s="38" t="s">
        <v>1625</v>
      </c>
      <c r="E17" s="40">
        <v>203010.97</v>
      </c>
      <c r="F17" s="26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36" t="s">
        <v>16535</v>
      </c>
      <c r="D18" s="38" t="s">
        <v>561</v>
      </c>
      <c r="E18" s="40">
        <v>105240</v>
      </c>
      <c r="F18" s="26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36" t="s">
        <v>7182</v>
      </c>
      <c r="D19" s="38" t="s">
        <v>599</v>
      </c>
      <c r="E19" s="40">
        <v>153919.54999999999</v>
      </c>
      <c r="F19" s="26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36" t="s">
        <v>16536</v>
      </c>
      <c r="D20" s="38" t="s">
        <v>1621</v>
      </c>
      <c r="E20" s="40">
        <v>555432.4</v>
      </c>
      <c r="F20" s="26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36" t="s">
        <v>16537</v>
      </c>
      <c r="D21" s="38" t="s">
        <v>5617</v>
      </c>
      <c r="E21" s="40">
        <v>408130.58</v>
      </c>
      <c r="F21" s="26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36" t="s">
        <v>5129</v>
      </c>
      <c r="D22" s="38" t="s">
        <v>530</v>
      </c>
      <c r="E22" s="40">
        <v>188136.29</v>
      </c>
      <c r="F22" s="26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36" t="s">
        <v>5812</v>
      </c>
      <c r="D23" s="38" t="s">
        <v>543</v>
      </c>
      <c r="E23" s="40">
        <v>478778.91</v>
      </c>
      <c r="F23" s="26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36" t="s">
        <v>16538</v>
      </c>
      <c r="D24" s="38" t="s">
        <v>16515</v>
      </c>
      <c r="E24" s="40">
        <v>72752.399999999994</v>
      </c>
      <c r="F24" s="26" t="s">
        <v>16499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36" t="s">
        <v>16539</v>
      </c>
      <c r="D25" s="38" t="s">
        <v>337</v>
      </c>
      <c r="E25" s="40">
        <v>70253.22</v>
      </c>
      <c r="F25" s="26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36" t="s">
        <v>16540</v>
      </c>
      <c r="D26" s="38" t="s">
        <v>639</v>
      </c>
      <c r="E26" s="40">
        <v>499026.23</v>
      </c>
      <c r="F26" s="26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36" t="s">
        <v>16541</v>
      </c>
      <c r="D27" s="38" t="s">
        <v>16516</v>
      </c>
      <c r="E27" s="40">
        <v>1266671.45</v>
      </c>
      <c r="F27" s="26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36" t="s">
        <v>16542</v>
      </c>
      <c r="D28" s="38" t="s">
        <v>16517</v>
      </c>
      <c r="E28" s="41">
        <v>123260.27</v>
      </c>
      <c r="F28" s="26" t="s">
        <v>16499</v>
      </c>
    </row>
    <row r="29" spans="1:6" ht="14.4" thickBot="1" x14ac:dyDescent="0.3">
      <c r="A29" s="22" t="str">
        <f>'+'!$A114</f>
        <v>TSF009/18/00004-A-20180423-1</v>
      </c>
      <c r="B29" s="22" t="str">
        <f>'+'!$B114</f>
        <v>F59197996</v>
      </c>
      <c r="C29" s="36" t="s">
        <v>249</v>
      </c>
      <c r="D29" s="38" t="s">
        <v>250</v>
      </c>
      <c r="E29" s="42">
        <v>51195.85</v>
      </c>
      <c r="F29" s="26" t="s">
        <v>16499</v>
      </c>
    </row>
    <row r="30" spans="1:6" ht="14.4" thickBot="1" x14ac:dyDescent="0.3">
      <c r="A30" s="22" t="str">
        <f>'+'!$A18</f>
        <v>TSF009/18/00053-A-20180427-1</v>
      </c>
      <c r="B30" s="22" t="str">
        <f>'+'!$B18</f>
        <v>A59769265</v>
      </c>
      <c r="C30" s="36" t="s">
        <v>16543</v>
      </c>
      <c r="D30" s="38" t="s">
        <v>697</v>
      </c>
      <c r="E30" s="42">
        <v>125744.15</v>
      </c>
      <c r="F30" s="26" t="s">
        <v>16499</v>
      </c>
    </row>
    <row r="31" spans="1:6" ht="14.4" thickBot="1" x14ac:dyDescent="0.3">
      <c r="A31" s="22" t="str">
        <f>'+'!$A42</f>
        <v>TSF009/18/00072-A-20180427-1</v>
      </c>
      <c r="B31" s="22" t="str">
        <f>'+'!$B42</f>
        <v>G65258410</v>
      </c>
      <c r="C31" s="36" t="s">
        <v>16544</v>
      </c>
      <c r="D31" s="38" t="s">
        <v>483</v>
      </c>
      <c r="E31" s="42">
        <v>130945.47</v>
      </c>
      <c r="F31" s="26" t="s">
        <v>16499</v>
      </c>
    </row>
    <row r="32" spans="1:6" ht="14.4" thickBot="1" x14ac:dyDescent="0.3">
      <c r="A32" s="22" t="str">
        <f>'+'!$A12</f>
        <v>TSF009/18/00045-A-20180427-1</v>
      </c>
      <c r="B32" s="22" t="str">
        <f>'+'!$B12</f>
        <v>G17695768</v>
      </c>
      <c r="C32" s="36" t="s">
        <v>16545</v>
      </c>
      <c r="D32" s="38" t="s">
        <v>16518</v>
      </c>
      <c r="E32" s="42">
        <v>316215.58</v>
      </c>
      <c r="F32" s="26" t="s">
        <v>16499</v>
      </c>
    </row>
    <row r="33" spans="1:6" ht="14.4" thickBot="1" x14ac:dyDescent="0.3">
      <c r="A33" s="22" t="str">
        <f>'+'!$A69</f>
        <v>TSF009/18/00100-A-20180502-1</v>
      </c>
      <c r="B33" s="22" t="str">
        <f>'+'!$B69</f>
        <v>G61852000</v>
      </c>
      <c r="C33" s="36" t="s">
        <v>16546</v>
      </c>
      <c r="D33" s="38" t="s">
        <v>16519</v>
      </c>
      <c r="E33" s="42">
        <v>45580</v>
      </c>
      <c r="F33" s="26" t="s">
        <v>16499</v>
      </c>
    </row>
    <row r="34" spans="1:6" ht="14.4" thickBot="1" x14ac:dyDescent="0.3">
      <c r="A34" s="22" t="str">
        <f>'+'!$A5</f>
        <v>TSF009/18/00003-A-20180423-1</v>
      </c>
      <c r="B34" s="22" t="str">
        <f>'+'!$B5</f>
        <v>G62292545</v>
      </c>
      <c r="C34" s="36" t="s">
        <v>16547</v>
      </c>
      <c r="D34" s="38" t="s">
        <v>696</v>
      </c>
      <c r="E34" s="43" t="s">
        <v>16551</v>
      </c>
      <c r="F34" s="26" t="s">
        <v>16499</v>
      </c>
    </row>
    <row r="35" spans="1:6" ht="14.4" thickBot="1" x14ac:dyDescent="0.3">
      <c r="A35" s="22" t="str">
        <f>'+'!$A43</f>
        <v>TSF009/18/00078-A-20180427-1</v>
      </c>
      <c r="B35" s="22" t="str">
        <f>'+'!$B43</f>
        <v>G64049372</v>
      </c>
      <c r="C35" s="36" t="s">
        <v>16548</v>
      </c>
      <c r="D35" s="38" t="s">
        <v>411</v>
      </c>
      <c r="E35" s="42">
        <v>255292.04</v>
      </c>
      <c r="F35" s="26" t="s">
        <v>16499</v>
      </c>
    </row>
    <row r="36" spans="1:6" ht="14.4" thickBot="1" x14ac:dyDescent="0.3">
      <c r="A36" s="22" t="str">
        <f>'+'!$A86</f>
        <v>TSF009/18/00121-A-20180502-1</v>
      </c>
      <c r="B36" s="22" t="str">
        <f>'+'!$B86</f>
        <v>G55121909</v>
      </c>
      <c r="C36" s="36" t="s">
        <v>16549</v>
      </c>
      <c r="D36" s="38" t="s">
        <v>699</v>
      </c>
      <c r="E36" s="42">
        <v>158438.23000000001</v>
      </c>
      <c r="F36" s="26" t="s">
        <v>16499</v>
      </c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36" t="s">
        <v>16550</v>
      </c>
      <c r="D37" s="38" t="s">
        <v>695</v>
      </c>
      <c r="E37" s="42">
        <v>180709.74</v>
      </c>
      <c r="F37" s="26" t="s">
        <v>16499</v>
      </c>
    </row>
    <row r="38" spans="1:6" ht="14.4" thickBot="1" x14ac:dyDescent="0.3">
      <c r="A38" s="22" t="str">
        <f>'+'!$A8</f>
        <v>TSF009/18/00025-A-20180426-1</v>
      </c>
      <c r="B38" s="22" t="str">
        <f>'+'!$B8</f>
        <v>F08640997</v>
      </c>
      <c r="C38" s="44"/>
      <c r="D38" s="45"/>
      <c r="E38" s="46"/>
      <c r="F38" s="47"/>
    </row>
    <row r="40" spans="1:6" ht="14.4" thickBot="1" x14ac:dyDescent="0.3"/>
    <row r="41" spans="1:6" ht="14.4" thickTop="1" x14ac:dyDescent="0.25">
      <c r="C41" s="48" t="s">
        <v>16500</v>
      </c>
    </row>
    <row r="42" spans="1:6" x14ac:dyDescent="0.25">
      <c r="C42" s="49" t="s">
        <v>16552</v>
      </c>
    </row>
    <row r="43" spans="1:6" x14ac:dyDescent="0.25">
      <c r="C43" s="49" t="s">
        <v>16553</v>
      </c>
    </row>
    <row r="44" spans="1:6" x14ac:dyDescent="0.25">
      <c r="C44" s="49" t="s">
        <v>16554</v>
      </c>
    </row>
    <row r="45" spans="1:6" ht="14.4" thickBot="1" x14ac:dyDescent="0.3">
      <c r="C45" s="50" t="s">
        <v>16555</v>
      </c>
    </row>
    <row r="46" spans="1:6" ht="14.4" thickTop="1" x14ac:dyDescent="0.25">
      <c r="C46" s="22"/>
    </row>
    <row r="48" spans="1:6" x14ac:dyDescent="0.25">
      <c r="C48" s="27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36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2019-06-19T09:44:23Z</dcterms:modified>
</cp:coreProperties>
</file>