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'=+3.000'!$A$2:$F$15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15" i="1" l="1"/>
  <c r="A4" i="1"/>
  <c r="A13" i="1"/>
  <c r="A12" i="1"/>
  <c r="A10" i="1"/>
  <c r="A8" i="1"/>
  <c r="A11" i="1"/>
  <c r="A3" i="1"/>
  <c r="A5" i="1"/>
  <c r="A6" i="1"/>
  <c r="A14" i="1"/>
  <c r="A9" i="1"/>
  <c r="A7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7" i="1"/>
  <c r="B14" i="1"/>
  <c r="B6" i="1"/>
  <c r="B11" i="1"/>
  <c r="B13" i="1"/>
  <c r="I116" i="11"/>
  <c r="I113" i="11"/>
  <c r="I112" i="11"/>
  <c r="D4" i="8"/>
  <c r="D4" i="10"/>
  <c r="B9" i="1"/>
  <c r="B5" i="1"/>
  <c r="B3" i="1"/>
  <c r="B8" i="1"/>
  <c r="B10" i="1"/>
  <c r="B12" i="1"/>
  <c r="B4" i="1"/>
  <c r="B15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<sst xmlns="http://schemas.openxmlformats.org/spreadsheetml/2006/main" count="93211" uniqueCount="16532">
  <si>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</si>
  <si>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</si>
  <si>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</si>
  <si>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</si>
  <si>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</si>
  <si>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</si>
  <si>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</si>
  <si>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</si>
  <si>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</si>
  <si>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</si>
  <si>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</si>
  <si>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</si>
  <si>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</si>
  <si>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</si>
  <si>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</si>
  <si>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</si>
  <si>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</si>
  <si>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</si>
  <si>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</si>
  <si>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</si>
  <si>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</si>
  <si>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</si>
  <si>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</si>
  <si>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</si>
  <si>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</si>
  <si>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</si>
  <si>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</si>
  <si>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</si>
  <si>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</si>
  <si>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</si>
  <si>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</si>
  <si>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</si>
  <si>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</si>
  <si>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</si>
  <si>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</si>
  <si>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</si>
  <si>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</si>
  <si>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</si>
  <si>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</si>
  <si>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</si>
  <si>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</si>
  <si>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</si>
  <si>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</si>
  <si>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</si>
  <si>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</si>
  <si>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</si>
  <si>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</si>
  <si>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</si>
  <si>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</si>
  <si>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</si>
  <si>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</si>
  <si>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</si>
  <si>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</si>
  <si>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</si>
  <si>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</si>
  <si>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</si>
  <si>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</si>
  <si>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</si>
  <si>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</si>
  <si>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</si>
  <si>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</si>
  <si>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</si>
  <si>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</si>
  <si>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</si>
  <si>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</si>
  <si>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</si>
  <si>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</si>
  <si>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</si>
  <si>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</si>
  <si>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</si>
  <si>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</si>
  <si>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</si>
  <si>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</si>
  <si>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</si>
  <si>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</si>
  <si>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</si>
  <si>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</si>
  <si>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</si>
  <si>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</si>
  <si>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</si>
  <si>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</si>
  <si>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</si>
  <si>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</si>
  <si>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</si>
  <si>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</si>
  <si>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</si>
  <si>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</si>
  <si>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</si>
  <si>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</si>
  <si>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</si>
  <si>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</si>
  <si>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</si>
  <si>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</si>
  <si>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</si>
  <si>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</si>
  <si>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</si>
  <si>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</si>
  <si>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</si>
  <si>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</si>
  <si>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</si>
  <si>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</si>
  <si>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</si>
  <si>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</si>
  <si>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</si>
  <si>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</si>
  <si>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</si>
  <si>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</si>
  <si>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</si>
  <si>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</si>
  <si>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</si>
  <si>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</si>
  <si>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</si>
  <si>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</si>
  <si>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</si>
  <si>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</si>
  <si>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</si>
  <si>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</si>
  <si>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</si>
  <si>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</si>
  <si>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</si>
  <si>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</si>
  <si>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</si>
  <si>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</si>
  <si>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</si>
  <si>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</si>
  <si>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</si>
  <si>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</si>
  <si>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</si>
  <si>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</si>
  <si>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</si>
  <si>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</si>
  <si>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</si>
  <si>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</si>
  <si>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</si>
  <si>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</si>
  <si>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</si>
  <si>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</si>
  <si>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</si>
  <si>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</si>
  <si>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</si>
  <si>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</si>
  <si>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</si>
  <si>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</si>
  <si>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</si>
  <si>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</si>
  <si>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</si>
  <si>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</si>
  <si>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</si>
  <si>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</si>
  <si>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</si>
  <si>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</si>
  <si>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</si>
  <si>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</si>
  <si>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</si>
  <si>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</si>
  <si>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</si>
  <si>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</si>
  <si>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</si>
  <si>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</si>
  <si>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</si>
  <si>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</si>
  <si>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</si>
  <si>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</si>
  <si>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</si>
  <si>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</si>
  <si>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</si>
  <si>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</si>
  <si>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</si>
  <si>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</si>
  <si>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</si>
  <si>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</si>
  <si>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</si>
  <si>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</si>
  <si>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</si>
  <si>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</si>
  <si>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</si>
  <si>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</si>
  <si>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</si>
  <si>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</si>
  <si>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</si>
  <si>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</si>
  <si>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</si>
  <si>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</si>
  <si>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</si>
  <si>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</si>
  <si>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</si>
  <si>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</si>
  <si>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</si>
  <si>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</si>
  <si>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</si>
  <si>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</si>
  <si>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</si>
  <si>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</si>
  <si>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</si>
  <si>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</si>
  <si>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</si>
  <si>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</si>
  <si>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</si>
  <si>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</si>
  <si>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</si>
  <si>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</si>
  <si>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</si>
  <si>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</si>
  <si>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</si>
  <si>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</si>
  <si>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</si>
  <si>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</si>
  <si>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</si>
  <si>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</si>
  <si>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</si>
  <si>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</si>
  <si>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</si>
  <si>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</si>
  <si>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</si>
  <si>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</si>
  <si>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</si>
  <si>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</si>
  <si>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</si>
  <si>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</si>
  <si>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</si>
  <si>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</si>
  <si>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</si>
  <si>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</si>
  <si>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</si>
  <si>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</si>
  <si>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</si>
  <si>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</si>
  <si>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</si>
  <si>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</si>
  <si>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</si>
  <si>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</si>
  <si>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</si>
  <si>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</si>
  <si>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</si>
  <si>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</si>
  <si>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</si>
  <si>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</si>
  <si>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</si>
  <si>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</si>
  <si>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</si>
  <si>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</si>
  <si>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</si>
  <si>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</si>
  <si>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</si>
  <si>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</si>
  <si>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</si>
  <si>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</si>
  <si>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</si>
  <si>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</si>
  <si>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</si>
  <si>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</si>
  <si>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</si>
  <si>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</si>
  <si>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</si>
  <si>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</si>
  <si>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</si>
  <si>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</si>
  <si>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</si>
  <si>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</si>
  <si>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</si>
  <si>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</si>
  <si>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</si>
  <si>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</si>
  <si>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</si>
  <si>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</si>
  <si>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</si>
  <si>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</si>
  <si>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</si>
  <si>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</si>
  <si>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</si>
  <si>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</si>
  <si>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</si>
  <si>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</si>
  <si>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</si>
  <si>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</si>
  <si>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</si>
  <si>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</si>
  <si>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</si>
  <si>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</si>
  <si>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</si>
  <si>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</si>
  <si>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</si>
  <si>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</si>
  <si>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</si>
  <si>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</si>
  <si>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</si>
  <si>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</si>
  <si>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</si>
  <si>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</si>
  <si>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</si>
  <si>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</si>
  <si>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</si>
  <si>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</si>
  <si>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</si>
  <si>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</si>
  <si>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</si>
  <si>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</si>
  <si>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</si>
  <si>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</si>
  <si>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</si>
  <si>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</si>
  <si>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</si>
  <si>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</si>
  <si>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</si>
  <si>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</si>
  <si>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</si>
  <si>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</si>
  <si>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</si>
  <si>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</si>
  <si>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</si>
  <si>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</si>
  <si>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</si>
  <si>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</si>
  <si>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</si>
  <si>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</si>
  <si>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</si>
  <si>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</si>
  <si>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</si>
  <si>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</si>
  <si>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</si>
  <si>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</si>
  <si>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</si>
  <si>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</si>
  <si>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</si>
  <si>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</si>
  <si>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</si>
  <si>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</si>
  <si>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</si>
  <si>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</si>
  <si>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</si>
  <si>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</si>
  <si>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</si>
  <si>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</si>
  <si>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</si>
  <si>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</si>
  <si>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</si>
  <si>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</si>
  <si>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</si>
  <si>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</si>
  <si>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</si>
  <si>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</si>
  <si>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</si>
  <si>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</si>
  <si>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</si>
  <si>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</si>
  <si>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</si>
  <si>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</si>
  <si>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</si>
  <si>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</si>
  <si>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</si>
  <si>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</si>
  <si>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</si>
  <si>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</si>
  <si>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</si>
  <si>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</si>
  <si>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</si>
  <si>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</si>
  <si>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</si>
  <si>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</si>
  <si>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</si>
  <si>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</si>
  <si>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</si>
  <si>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</si>
  <si>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</si>
  <si>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</si>
  <si>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</si>
  <si>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</si>
  <si>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</si>
  <si>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</si>
  <si>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</si>
  <si>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</si>
  <si>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</si>
  <si>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</si>
  <si>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</si>
  <si>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</si>
  <si>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</si>
  <si>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</si>
  <si>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</si>
  <si>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</si>
  <si>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</si>
  <si>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</si>
  <si>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</si>
  <si>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</si>
  <si>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</si>
  <si>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</si>
  <si>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</si>
  <si>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</si>
  <si>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</si>
  <si>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</si>
  <si>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</si>
  <si>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</si>
  <si>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</si>
  <si>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</si>
  <si>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</si>
  <si>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</si>
  <si>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</si>
  <si>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</si>
  <si>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</si>
  <si>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</si>
  <si>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</si>
  <si>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</si>
  <si>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</si>
  <si>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</si>
  <si>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</si>
  <si>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</si>
  <si>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</si>
  <si>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</si>
  <si>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</si>
  <si>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</si>
  <si>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</si>
  <si>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</si>
  <si>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</si>
  <si>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</si>
  <si>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</si>
  <si>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</si>
  <si>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</si>
  <si>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</si>
  <si>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</si>
  <si>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</si>
  <si>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</si>
  <si>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</si>
  <si>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</si>
  <si>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</si>
  <si>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</si>
  <si>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</si>
  <si>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</si>
  <si>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</si>
  <si>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</si>
  <si>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</si>
  <si>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</si>
  <si>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</si>
  <si>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</si>
  <si>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</si>
  <si>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</si>
  <si>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</si>
  <si>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</si>
  <si>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</si>
  <si>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</si>
  <si>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</si>
  <si>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</si>
  <si>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</si>
  <si>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</si>
  <si>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</si>
  <si>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</si>
  <si>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</si>
  <si>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</si>
  <si>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</si>
  <si>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</si>
  <si>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</si>
  <si>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</si>
  <si>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</si>
  <si>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</si>
  <si>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</si>
  <si>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</si>
  <si>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</si>
  <si>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</si>
  <si>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</si>
  <si>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</si>
  <si>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</si>
  <si>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</si>
  <si>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</si>
  <si>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</si>
  <si>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</si>
  <si>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</si>
  <si>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</si>
  <si>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</si>
  <si>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</si>
  <si>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</si>
  <si>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</si>
  <si>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</si>
  <si>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</si>
  <si>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</si>
  <si>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</si>
  <si>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</si>
  <si>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</si>
  <si>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</si>
  <si>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</si>
  <si>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</si>
  <si>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</si>
  <si>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</si>
  <si>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</si>
  <si>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</si>
  <si>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</si>
  <si>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</si>
  <si>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</si>
  <si>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</si>
  <si>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</si>
  <si>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</si>
  <si>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</si>
  <si>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</si>
  <si>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</si>
  <si>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</si>
  <si>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</si>
  <si>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</si>
  <si>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</si>
  <si>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</si>
  <si>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</si>
  <si>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</si>
  <si>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</si>
  <si>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</si>
  <si>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</si>
  <si>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</si>
  <si>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</si>
  <si>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</si>
  <si>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</si>
  <si>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</si>
  <si>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</si>
  <si>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</si>
  <si>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</si>
  <si>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</si>
  <si>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</si>
  <si>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</si>
  <si>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</si>
  <si>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</si>
  <si>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</si>
  <si>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</si>
  <si>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</si>
  <si>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</si>
  <si>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</si>
  <si>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</si>
  <si>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</si>
  <si>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</si>
  <si>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</si>
  <si>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</si>
  <si>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</si>
  <si>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</si>
  <si>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</si>
  <si>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</si>
  <si>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</si>
  <si>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</si>
  <si>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</si>
  <si>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</si>
  <si>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</si>
  <si>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</si>
  <si>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</si>
  <si>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</si>
  <si>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</si>
  <si>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</si>
  <si>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</si>
  <si>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</si>
  <si>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</si>
  <si>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</si>
  <si>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</si>
  <si>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</si>
  <si>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</si>
  <si>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</si>
  <si>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</si>
  <si>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</si>
  <si>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</si>
  <si>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</si>
  <si>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</si>
  <si>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</si>
  <si>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</si>
  <si>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</si>
  <si>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</si>
  <si>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</si>
  <si>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</si>
  <si>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</si>
  <si>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</si>
  <si>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</si>
  <si>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</si>
  <si>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</si>
  <si>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</si>
  <si>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</si>
  <si>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</si>
  <si>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</si>
  <si>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</si>
  <si>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</si>
  <si>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</si>
  <si>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</si>
  <si>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</si>
  <si>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</si>
  <si>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</si>
  <si>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</si>
  <si>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</si>
  <si>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</si>
  <si>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</si>
  <si>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</si>
  <si>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</si>
  <si>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</si>
  <si>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</si>
  <si>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</si>
  <si>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</si>
  <si>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</si>
  <si>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</si>
  <si>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</si>
  <si>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</si>
  <si>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</si>
  <si>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</si>
  <si>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</si>
  <si>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</si>
  <si>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</si>
  <si>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</si>
  <si>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</si>
  <si>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</si>
  <si>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</si>
  <si>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</si>
  <si>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</si>
  <si>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</si>
  <si>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</si>
  <si>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</si>
  <si>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</si>
  <si>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</si>
  <si>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</si>
  <si>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</si>
  <si>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</si>
  <si>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</si>
  <si>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</si>
  <si>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</si>
  <si>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</si>
  <si>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</si>
  <si>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</si>
  <si>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</si>
  <si>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</si>
  <si>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</si>
  <si>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</si>
  <si>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</si>
  <si>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</si>
  <si>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</si>
  <si>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</si>
  <si>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</si>
  <si>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</si>
  <si>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</si>
  <si>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</si>
  <si>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</si>
  <si>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</si>
  <si>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</si>
  <si>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</si>
  <si>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</si>
  <si>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</si>
  <si>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</si>
  <si>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</si>
  <si>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</si>
  <si>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</si>
  <si>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</si>
  <si>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</si>
  <si>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</si>
  <si>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</si>
  <si>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</si>
  <si>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</si>
  <si>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</si>
  <si>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</si>
  <si>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</si>
  <si>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</si>
  <si>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</si>
  <si>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</si>
  <si>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</si>
  <si>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</si>
  <si>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</si>
  <si>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</si>
  <si>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</si>
  <si>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</si>
  <si>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</si>
  <si>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</si>
  <si>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</si>
  <si>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</si>
  <si>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</si>
  <si>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</si>
  <si>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</si>
  <si>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</si>
  <si>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</si>
  <si>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</si>
  <si>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</si>
  <si>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</si>
  <si>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</si>
  <si>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</si>
  <si>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</si>
  <si>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</si>
  <si>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</si>
  <si>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</si>
  <si>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</si>
  <si>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</si>
  <si>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</si>
  <si>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</si>
  <si>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</si>
  <si>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</si>
  <si>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</si>
  <si>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</si>
  <si>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</si>
  <si>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</si>
  <si>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</si>
  <si>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</si>
  <si>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</si>
  <si>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</si>
  <si>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</si>
  <si>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</si>
  <si>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</si>
  <si>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</si>
  <si>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</si>
  <si>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</si>
  <si>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</si>
  <si>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</si>
  <si>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</si>
  <si>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</si>
  <si>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</si>
  <si>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</si>
  <si>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</si>
  <si>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</si>
  <si>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</si>
  <si>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</si>
  <si>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</si>
  <si>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</si>
  <si>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</si>
  <si>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</si>
  <si>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</si>
  <si>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</si>
  <si>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</si>
  <si>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</si>
  <si>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</si>
  <si>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</si>
  <si>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</si>
  <si>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</si>
  <si>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</si>
  <si>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</si>
  <si>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</si>
  <si>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</si>
  <si>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</si>
  <si>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</si>
  <si>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</si>
  <si>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</si>
  <si>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</si>
  <si>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</si>
  <si>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</si>
  <si>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</si>
  <si>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</si>
  <si>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</si>
  <si>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</si>
  <si>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</si>
  <si>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</si>
  <si>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</si>
  <si>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</si>
  <si>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</si>
  <si>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</si>
  <si>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</si>
  <si>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</si>
  <si>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</si>
  <si>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</si>
  <si>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</si>
  <si>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</si>
  <si>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</si>
  <si>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</si>
  <si>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</si>
  <si>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</si>
  <si>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</si>
  <si>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</si>
  <si>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</si>
  <si>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</si>
  <si>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</si>
  <si>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</si>
  <si>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</si>
  <si>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</si>
  <si>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</si>
  <si>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</si>
  <si>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</si>
  <si>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</si>
  <si>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</si>
  <si>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</si>
  <si>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</si>
  <si>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</si>
  <si>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</si>
  <si>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</si>
  <si>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</si>
  <si>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</si>
  <si>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</si>
  <si>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</si>
  <si>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</si>
  <si>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</si>
  <si>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</si>
  <si>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</si>
  <si>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</si>
  <si>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</si>
  <si>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</si>
  <si>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</si>
  <si>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</si>
  <si>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</si>
  <si>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</si>
  <si>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</si>
  <si>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</si>
  <si>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</si>
  <si>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</si>
  <si>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</si>
  <si>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</si>
  <si>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</si>
  <si>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</si>
  <si>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</si>
  <si>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</si>
  <si>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</si>
  <si>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</si>
  <si>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</si>
  <si>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</si>
  <si>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</si>
  <si>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</si>
  <si>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</si>
  <si>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</si>
  <si>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</si>
  <si>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</si>
  <si>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</si>
  <si>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</si>
  <si>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</si>
  <si>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</si>
  <si>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</si>
  <si>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</si>
  <si>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</si>
  <si>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</si>
  <si>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</si>
  <si>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</si>
  <si>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</si>
  <si>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</si>
  <si>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</si>
  <si>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</si>
  <si>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</si>
  <si>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</si>
  <si>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</si>
  <si>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</si>
  <si>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</si>
  <si>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</si>
  <si>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</si>
  <si>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</si>
  <si>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</si>
  <si>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</si>
  <si>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</si>
  <si>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</si>
  <si>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</si>
  <si>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</si>
  <si>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</si>
  <si>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</si>
  <si>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</si>
  <si>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</si>
  <si>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</si>
  <si>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</si>
  <si>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</si>
  <si>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</si>
  <si>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</si>
  <si>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</si>
  <si>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</si>
  <si>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</si>
  <si>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</si>
  <si>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</si>
  <si>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</si>
  <si>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</si>
  <si>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</si>
  <si>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</si>
  <si>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</si>
  <si>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</si>
  <si>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</si>
  <si>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</si>
  <si>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</si>
  <si>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</si>
  <si>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</si>
  <si>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</si>
  <si>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</si>
  <si>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</si>
  <si>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</si>
  <si>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</si>
  <si>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</si>
  <si>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</si>
  <si>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</si>
  <si>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</si>
  <si>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</si>
  <si>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</si>
  <si>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</si>
  <si>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</si>
  <si>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</si>
  <si>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</si>
  <si>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</si>
  <si>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</si>
  <si>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</si>
  <si>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</si>
  <si>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</si>
  <si>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</si>
  <si>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</si>
  <si>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</si>
  <si>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</si>
  <si>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</si>
  <si>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</si>
  <si>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</si>
  <si>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</si>
  <si>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</si>
  <si>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</si>
  <si>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</si>
  <si>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</si>
  <si>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</si>
  <si>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</si>
  <si>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</si>
  <si>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</si>
  <si>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</si>
  <si>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</si>
  <si>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</si>
  <si>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</si>
  <si>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</si>
  <si>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</si>
  <si>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</si>
  <si>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</si>
  <si>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</si>
  <si>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</si>
  <si>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</si>
  <si>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</si>
  <si>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</si>
  <si>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</si>
  <si>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</si>
  <si>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</si>
  <si>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</si>
  <si>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</si>
  <si>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</si>
  <si>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</si>
  <si>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</si>
  <si>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</si>
  <si>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</si>
  <si>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</si>
  <si>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</si>
  <si>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</si>
  <si>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</si>
  <si>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</si>
  <si>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</si>
  <si>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</si>
  <si>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</si>
  <si>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</si>
  <si>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</si>
  <si>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</si>
  <si>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</si>
  <si>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</si>
  <si>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</si>
  <si>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</si>
  <si>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</si>
  <si>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</si>
  <si>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</si>
  <si>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</si>
  <si>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</si>
  <si>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</si>
  <si>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</si>
  <si>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</si>
  <si>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</si>
  <si>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</si>
  <si>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</si>
  <si>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</si>
  <si>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</si>
  <si>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</si>
  <si>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</si>
  <si>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</si>
  <si>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</si>
  <si>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</si>
  <si>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</si>
  <si>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</si>
  <si>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</si>
  <si>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</si>
  <si>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</si>
  <si>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</si>
  <si>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</si>
  <si>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</si>
  <si>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</si>
  <si>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</si>
  <si>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</si>
  <si>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</si>
  <si>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</si>
  <si>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</si>
  <si>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</si>
  <si>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</si>
  <si>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</si>
  <si>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</si>
  <si>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</si>
  <si>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</si>
  <si>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</si>
  <si>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</si>
  <si>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</si>
  <si>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</si>
  <si>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</si>
  <si>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</si>
  <si>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</si>
  <si>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</si>
  <si>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</si>
  <si>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</si>
  <si>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</si>
  <si>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</si>
  <si>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</si>
  <si>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</si>
  <si>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</si>
  <si>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</si>
  <si>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</si>
  <si>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</si>
  <si>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</si>
  <si>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</si>
  <si>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</si>
  <si>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</si>
  <si>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</si>
  <si>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</si>
  <si>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</si>
  <si>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</si>
  <si>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</si>
  <si>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</si>
  <si>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</si>
  <si>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</si>
  <si>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</si>
  <si>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</si>
  <si>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</si>
  <si>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</si>
  <si>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</si>
  <si>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</si>
  <si>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</si>
  <si>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</si>
  <si>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</si>
  <si>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</si>
  <si>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</si>
  <si>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</si>
  <si>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</si>
  <si>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</si>
  <si>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</si>
  <si>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</si>
  <si>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</si>
  <si>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</si>
  <si>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</si>
  <si>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</si>
  <si>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</si>
  <si>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</si>
  <si>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</si>
  <si>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</si>
  <si>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</si>
  <si>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</si>
  <si>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</si>
  <si>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</si>
  <si>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</si>
  <si>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</si>
  <si>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</si>
  <si>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</si>
  <si>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</si>
  <si>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</si>
  <si>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</si>
  <si>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</si>
  <si>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</si>
  <si>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</si>
  <si>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</si>
  <si>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</si>
  <si>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</si>
  <si>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</si>
  <si>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</si>
  <si>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</si>
  <si>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</si>
  <si>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</si>
  <si>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</si>
  <si>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</si>
  <si>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</si>
  <si>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</si>
  <si>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</si>
  <si>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</si>
  <si>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</si>
  <si>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</si>
  <si>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</si>
  <si>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</si>
  <si>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</si>
  <si>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</si>
  <si>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</si>
  <si>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</si>
  <si>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</si>
  <si>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</si>
  <si>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</si>
  <si>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</si>
  <si>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</si>
  <si>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</si>
  <si>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</si>
  <si>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</si>
  <si>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</si>
  <si>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</si>
  <si>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</si>
  <si>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</si>
  <si>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</si>
  <si>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</si>
  <si>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</si>
  <si>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</si>
  <si>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</si>
  <si>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</si>
  <si>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</si>
  <si>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</si>
  <si>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</si>
  <si>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</si>
  <si>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</si>
  <si>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</si>
  <si>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</si>
  <si>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</si>
  <si>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</si>
  <si>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</si>
  <si>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</si>
  <si>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</si>
  <si>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</si>
  <si>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</si>
  <si>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</si>
  <si>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</si>
  <si>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</si>
  <si>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</si>
  <si>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</si>
  <si>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</si>
  <si>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</si>
  <si>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</si>
  <si>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</si>
  <si>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</si>
  <si>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</si>
  <si>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</si>
  <si>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</si>
  <si>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</si>
  <si>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</si>
  <si>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</si>
  <si>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</si>
  <si>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</si>
  <si>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</si>
  <si>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</si>
  <si>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</si>
  <si>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</si>
  <si>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</si>
  <si>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</si>
  <si>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</si>
  <si>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</si>
  <si>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</si>
  <si>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</si>
  <si>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</si>
  <si>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</si>
  <si>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</si>
  <si>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</si>
  <si>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</si>
  <si>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</si>
  <si>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</si>
  <si>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</si>
  <si>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</si>
  <si>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</si>
  <si>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</si>
  <si>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</si>
  <si>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</si>
  <si>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</si>
  <si>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</si>
  <si>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</si>
  <si>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</si>
  <si>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</si>
  <si>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</si>
  <si>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</si>
  <si>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</si>
  <si>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</si>
  <si>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</si>
  <si>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</si>
  <si>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</si>
  <si>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</si>
  <si>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</si>
  <si>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</si>
  <si>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</si>
  <si>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</si>
  <si>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</si>
  <si>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</si>
  <si>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</si>
  <si>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</si>
  <si>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</si>
  <si>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</si>
  <si>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</si>
  <si>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</si>
  <si>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</si>
  <si>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</si>
  <si>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</si>
  <si>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</si>
  <si>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</si>
  <si>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</si>
  <si>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</si>
  <si>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</si>
  <si>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</si>
  <si>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</si>
  <si>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</si>
  <si>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</si>
  <si>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</si>
  <si>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</si>
  <si>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</si>
  <si>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</si>
  <si>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</si>
  <si>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</si>
  <si>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</si>
  <si>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</si>
  <si>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</si>
  <si>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</si>
  <si>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</si>
  <si>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</si>
  <si>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</si>
  <si>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</si>
  <si>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</si>
  <si>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</si>
  <si>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</si>
  <si>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</si>
  <si>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</si>
  <si>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</si>
  <si>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</si>
  <si>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</si>
  <si>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</si>
  <si>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</si>
  <si>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</si>
  <si>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</si>
  <si>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</si>
  <si>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</si>
  <si>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</si>
  <si>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</si>
  <si>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</si>
  <si>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</si>
  <si>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</si>
  <si>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</si>
  <si>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</si>
  <si>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</si>
  <si>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</si>
  <si>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</si>
  <si>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</si>
  <si>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</si>
  <si>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</si>
  <si>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</si>
  <si>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</si>
  <si>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</si>
  <si>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</si>
  <si>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</si>
  <si>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</si>
  <si>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</si>
  <si>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</si>
  <si>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</si>
  <si>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</si>
  <si>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</si>
  <si>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</si>
  <si>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</si>
  <si>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</si>
  <si>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</si>
  <si>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</si>
  <si>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</si>
  <si>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</si>
  <si>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</si>
  <si>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</si>
  <si>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</si>
  <si>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</si>
  <si>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</si>
  <si>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</si>
  <si>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</si>
  <si>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</si>
  <si>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</si>
  <si>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</si>
  <si>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</si>
  <si>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</si>
  <si>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</si>
  <si>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</si>
  <si>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</si>
  <si>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</si>
  <si>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</si>
  <si>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</si>
  <si>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</si>
  <si>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</si>
  <si>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</si>
  <si>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</si>
  <si>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</si>
  <si>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</si>
  <si>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</si>
  <si>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</si>
  <si>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</si>
  <si>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</si>
  <si>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</si>
  <si>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</si>
  <si>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</si>
  <si>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</si>
  <si>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</si>
  <si>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</si>
  <si>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</si>
  <si>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</si>
  <si>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</si>
  <si>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</si>
  <si>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</si>
  <si>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</si>
  <si>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</si>
  <si>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</si>
  <si>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</si>
  <si>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</si>
  <si>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</si>
  <si>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</si>
  <si>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</si>
  <si>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</si>
  <si>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</si>
  <si>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</si>
  <si>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</si>
  <si>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</si>
  <si>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</si>
  <si>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</si>
  <si>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</si>
  <si>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</si>
  <si>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</si>
  <si>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</si>
  <si>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</si>
  <si>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</si>
  <si>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</si>
  <si>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</si>
  <si>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</si>
  <si>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</si>
  <si>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</si>
  <si>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</si>
  <si>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</si>
  <si>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</si>
  <si>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</si>
  <si>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</si>
  <si>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</si>
  <si>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</si>
  <si>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</si>
  <si>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</si>
  <si>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</si>
  <si>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</si>
  <si>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</si>
  <si>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</si>
  <si>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</si>
  <si>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</si>
  <si>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</si>
  <si>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</si>
  <si>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</si>
  <si>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</si>
  <si>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</si>
  <si>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</si>
  <si>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</si>
  <si>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</si>
  <si>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</si>
  <si>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</si>
  <si>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</si>
  <si>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</si>
  <si>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</si>
  <si>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</si>
  <si>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</si>
  <si>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</si>
  <si>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</si>
  <si>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</si>
  <si>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</si>
  <si>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</si>
  <si>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</si>
  <si>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</si>
  <si>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</si>
  <si>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</si>
  <si>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</si>
  <si>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</si>
  <si>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</si>
  <si>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</si>
  <si>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</si>
  <si>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</si>
  <si>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</si>
  <si>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</si>
  <si>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</si>
  <si>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</si>
  <si>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</si>
  <si>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</si>
  <si>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</si>
  <si>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</si>
  <si>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</si>
  <si>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</si>
  <si>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</si>
  <si>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</si>
  <si>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</si>
  <si>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</si>
  <si>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</si>
  <si>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</si>
  <si>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</si>
  <si>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</si>
  <si>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</si>
  <si>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</si>
  <si>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</si>
  <si>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</si>
  <si>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</si>
  <si>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</si>
  <si>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</si>
  <si>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</si>
  <si>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</si>
  <si>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</si>
  <si>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</si>
  <si>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</si>
  <si>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</si>
  <si>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</si>
  <si>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</si>
  <si>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</si>
  <si>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</si>
  <si>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</si>
  <si>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</si>
  <si>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</si>
  <si>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</si>
  <si>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</si>
  <si>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</si>
  <si>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</si>
  <si>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</si>
  <si>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</si>
  <si>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</si>
  <si>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</si>
  <si>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</si>
  <si>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</si>
  <si>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</si>
  <si>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</si>
  <si>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</si>
  <si>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</si>
  <si>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</si>
  <si>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</si>
  <si>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</si>
  <si>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</si>
  <si>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</si>
  <si>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</si>
  <si>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</si>
  <si>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</si>
  <si>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</si>
  <si>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</si>
  <si>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</si>
  <si>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</si>
  <si>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</si>
  <si>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</si>
  <si>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</si>
  <si>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</si>
  <si>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</si>
  <si>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</si>
  <si>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</si>
  <si>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</si>
  <si>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</si>
  <si>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</si>
  <si>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</si>
  <si>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</si>
  <si>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</si>
  <si>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</si>
  <si>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</si>
  <si>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</si>
  <si>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</si>
  <si>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</si>
  <si>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</si>
  <si>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</si>
  <si>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</si>
  <si>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</si>
  <si>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</si>
  <si>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</si>
  <si>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</si>
  <si>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</si>
  <si>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</si>
  <si>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</si>
  <si>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</si>
  <si>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</si>
  <si>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</si>
  <si>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</si>
  <si>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</si>
  <si>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</si>
  <si>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</si>
  <si>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</si>
  <si>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</si>
  <si>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</si>
  <si>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</si>
  <si>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</si>
  <si>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</si>
  <si>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</si>
  <si>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</si>
  <si>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</si>
  <si>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</si>
  <si>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</si>
  <si>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</si>
  <si>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</si>
  <si>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</si>
  <si>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</si>
  <si>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</si>
  <si>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</si>
  <si>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</si>
  <si>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</si>
  <si>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</si>
  <si>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</si>
  <si>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</si>
  <si>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</si>
  <si>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</si>
  <si>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</si>
  <si>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</si>
  <si>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</si>
  <si>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</si>
  <si>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</si>
  <si>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</si>
  <si>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</si>
  <si>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</si>
  <si>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</si>
  <si>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</si>
  <si>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</si>
  <si>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</si>
  <si>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</si>
  <si>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</si>
  <si>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</si>
  <si>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</si>
  <si>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</si>
  <si>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</si>
  <si>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</si>
  <si>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</si>
  <si>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</si>
  <si>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</si>
  <si>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</si>
  <si>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</si>
  <si>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</si>
  <si>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</si>
  <si>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</si>
  <si>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</si>
  <si>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</si>
  <si>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</si>
  <si>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</si>
  <si>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</si>
  <si>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</si>
  <si>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</si>
  <si>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</si>
  <si>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</si>
  <si>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</si>
  <si>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</si>
  <si>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</si>
  <si>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</si>
  <si>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</si>
  <si>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</si>
  <si>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</si>
  <si>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</si>
  <si>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</si>
  <si>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</si>
  <si>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</si>
  <si>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</si>
  <si>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</si>
  <si>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</si>
  <si>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</si>
  <si>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</si>
  <si>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</si>
  <si>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</si>
  <si>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</si>
  <si>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</si>
  <si>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</si>
  <si>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</si>
  <si>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</si>
  <si>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</si>
  <si>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</si>
  <si>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</si>
  <si>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</si>
  <si>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</si>
  <si>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</si>
  <si>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</si>
  <si>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</si>
  <si>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</si>
  <si>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</si>
  <si>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</si>
  <si>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</si>
  <si>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</si>
  <si>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</si>
  <si>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</si>
  <si>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</si>
  <si>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</si>
  <si>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</si>
  <si>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</si>
  <si>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</si>
  <si>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</si>
  <si>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</si>
  <si>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</si>
  <si>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</si>
  <si>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</si>
  <si>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</si>
  <si>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</si>
  <si>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</si>
  <si>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</si>
  <si>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</si>
  <si>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</si>
  <si>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</si>
  <si>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</si>
  <si>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</si>
  <si>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</si>
  <si>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</si>
  <si>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</si>
  <si>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</si>
  <si>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</si>
  <si>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</si>
  <si>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</si>
  <si>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</si>
  <si>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</si>
  <si>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</si>
  <si>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</si>
  <si>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</si>
  <si>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</si>
  <si>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</si>
  <si>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</si>
  <si>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</si>
  <si>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</si>
  <si>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</si>
  <si>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</si>
  <si>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</si>
  <si>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</si>
  <si>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</si>
  <si>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</si>
  <si>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</si>
  <si>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</si>
  <si>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</si>
  <si>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</si>
  <si>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</si>
  <si>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</si>
  <si>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</si>
  <si>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</si>
  <si>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</si>
  <si>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</si>
  <si>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</si>
  <si>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</si>
  <si>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</si>
  <si>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</si>
  <si>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</si>
  <si>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</si>
  <si>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</si>
  <si>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</si>
  <si>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</si>
  <si>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</si>
  <si>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</si>
  <si>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</si>
  <si>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</si>
  <si>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</si>
  <si>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</si>
  <si>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</si>
  <si>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</si>
  <si>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</si>
  <si>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</si>
  <si>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</si>
  <si>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</si>
  <si>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</si>
  <si>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</si>
  <si>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</si>
  <si>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</si>
  <si>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</si>
  <si>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</si>
  <si>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</si>
  <si>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</si>
  <si>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</si>
  <si>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</si>
  <si>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</si>
  <si>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</si>
  <si>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</si>
  <si>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</si>
  <si>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</si>
  <si>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</si>
  <si>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</si>
  <si>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</si>
  <si>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</si>
  <si>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</si>
  <si>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</si>
  <si>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</si>
  <si>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</si>
  <si>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</si>
  <si>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</si>
  <si>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</si>
  <si>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</si>
  <si>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</si>
  <si>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</si>
  <si>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</si>
  <si>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</si>
  <si>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</si>
  <si>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</si>
  <si>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</si>
  <si>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</si>
  <si>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</si>
  <si>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</si>
  <si>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</si>
  <si>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</si>
  <si>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</si>
  <si>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</si>
  <si>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</si>
  <si>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</si>
  <si>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</si>
  <si>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</si>
  <si>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</si>
  <si>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</si>
  <si>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</si>
  <si>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</si>
  <si>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</si>
  <si>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</si>
  <si>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</si>
  <si>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</si>
  <si>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</si>
  <si>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</si>
  <si>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</si>
  <si>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</si>
  <si>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</si>
  <si>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</si>
  <si>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</si>
  <si>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</si>
  <si>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</si>
  <si>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</si>
  <si>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</si>
  <si>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</si>
  <si>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</si>
  <si>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</si>
  <si>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</si>
  <si>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</si>
  <si>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</si>
  <si>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</si>
  <si>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</si>
  <si>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</si>
  <si>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</si>
  <si>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</si>
  <si>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</si>
  <si>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</si>
  <si>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</si>
  <si>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</si>
  <si>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</si>
  <si>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</si>
  <si>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</si>
  <si>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</si>
  <si>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</si>
  <si>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</si>
  <si>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</si>
  <si>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</si>
  <si>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</si>
  <si>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</si>
  <si>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</si>
  <si>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</si>
  <si>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</si>
  <si>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</si>
  <si>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</si>
  <si>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</si>
  <si>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</si>
  <si>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</si>
  <si>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</si>
  <si>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</si>
  <si>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</si>
  <si>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</si>
  <si>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</si>
  <si>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</si>
  <si>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</si>
  <si>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</si>
  <si>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</si>
  <si>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</si>
  <si>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</si>
  <si>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</si>
  <si>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</si>
  <si>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</si>
  <si>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</si>
  <si>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</si>
  <si>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</si>
  <si>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</si>
  <si>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</si>
  <si>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</si>
  <si>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</si>
  <si>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</si>
  <si>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</si>
  <si>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</si>
  <si>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</si>
  <si>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</si>
  <si>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</si>
  <si>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</si>
  <si>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</si>
  <si>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</si>
  <si>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</si>
  <si>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</si>
  <si>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</si>
  <si>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</si>
  <si>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</si>
  <si>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</si>
  <si>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</si>
  <si>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</si>
  <si>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</si>
  <si>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</si>
  <si>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</si>
  <si>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</si>
  <si>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</si>
  <si>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</si>
  <si>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</si>
  <si>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</si>
  <si>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</si>
  <si>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</si>
  <si>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</si>
  <si>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</si>
  <si>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</si>
  <si>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</si>
  <si>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</si>
  <si>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</si>
  <si>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</si>
  <si>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</si>
  <si>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</si>
  <si>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</si>
  <si>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</si>
  <si>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</si>
  <si>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</si>
  <si>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</si>
  <si>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</si>
  <si>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</si>
  <si>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</si>
  <si>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</si>
  <si>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</si>
  <si>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</si>
  <si>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</si>
  <si>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</si>
  <si>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</si>
  <si>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</si>
  <si>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</si>
  <si>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</si>
  <si>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</si>
  <si>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</si>
  <si>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</si>
  <si>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</si>
  <si>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</si>
  <si>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</si>
  <si>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</si>
  <si>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</si>
  <si>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</si>
  <si>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</si>
  <si>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</si>
  <si>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</si>
  <si>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</si>
  <si>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</si>
  <si>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</si>
  <si>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</si>
  <si>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</si>
  <si>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</si>
  <si>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</si>
  <si>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</si>
  <si>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</si>
  <si>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</si>
  <si>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</si>
  <si>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</si>
  <si>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</si>
  <si>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</si>
  <si>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</si>
  <si>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</si>
  <si>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</si>
  <si>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</si>
  <si>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</si>
  <si>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</si>
  <si>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</si>
  <si>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</si>
  <si>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</si>
  <si>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</si>
  <si>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</si>
  <si>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</si>
  <si>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</si>
  <si>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</si>
  <si>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</si>
  <si>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</si>
  <si>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</si>
  <si>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</si>
  <si>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</si>
  <si>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</si>
  <si>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</si>
  <si>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</si>
  <si>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</si>
  <si>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</si>
  <si>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</si>
  <si>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</si>
  <si>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</si>
  <si>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</si>
  <si>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</si>
  <si>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</si>
  <si>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</si>
  <si>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</si>
  <si>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</si>
  <si>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</si>
  <si>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</si>
  <si>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</si>
  <si>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</si>
  <si>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</si>
  <si>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</si>
  <si>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</si>
  <si>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</si>
  <si>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</si>
  <si>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</si>
  <si>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</si>
  <si>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</si>
  <si>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</si>
  <si>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</si>
  <si>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</si>
  <si>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</si>
  <si>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</si>
  <si>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</si>
  <si>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</si>
  <si>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</si>
  <si>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</si>
  <si>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</si>
  <si>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</si>
  <si>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</si>
  <si>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</si>
  <si>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</si>
  <si>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</si>
  <si>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</si>
  <si>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</si>
  <si>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</si>
  <si>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</si>
  <si>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</si>
  <si>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</si>
  <si>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</si>
  <si>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</si>
  <si>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</si>
  <si>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</si>
  <si>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</si>
  <si>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</si>
  <si>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</si>
  <si>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</si>
  <si>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</si>
  <si>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</si>
  <si>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</si>
  <si>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</si>
  <si>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</si>
  <si>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</si>
  <si>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</si>
  <si>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</si>
  <si>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</si>
  <si>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</si>
  <si>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</si>
  <si>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</si>
  <si>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</si>
  <si>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</si>
  <si>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</si>
  <si>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</si>
  <si>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</si>
  <si>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</si>
  <si>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</si>
  <si>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</si>
  <si>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</si>
  <si>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</si>
  <si>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</si>
  <si>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</si>
  <si>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</si>
  <si>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</si>
  <si>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</si>
  <si>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</si>
  <si>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</si>
  <si>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</si>
  <si>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</si>
  <si>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</si>
  <si>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</si>
  <si>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</si>
  <si>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</si>
  <si>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</si>
  <si>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</si>
  <si>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</si>
  <si>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</si>
  <si>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</si>
  <si>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</si>
  <si>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</si>
  <si>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</si>
  <si>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</si>
  <si>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</si>
  <si>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</si>
  <si>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</si>
  <si>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</si>
  <si>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</si>
  <si>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</si>
  <si>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</si>
  <si>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</si>
  <si>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</si>
  <si>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</si>
  <si>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</si>
  <si>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</si>
  <si>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</si>
  <si>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</si>
  <si>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</si>
  <si>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</si>
  <si>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</si>
  <si>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</si>
  <si>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</si>
  <si>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</si>
  <si>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</si>
  <si>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</si>
  <si>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</si>
  <si>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</si>
  <si>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</si>
  <si>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</si>
  <si>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</si>
  <si>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</si>
  <si>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</si>
  <si>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</si>
  <si>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</si>
  <si>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</si>
  <si>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</si>
  <si>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</si>
  <si>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</si>
  <si>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</si>
  <si>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</si>
  <si>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</si>
  <si>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</si>
  <si>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</si>
  <si>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</si>
  <si>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</si>
  <si>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</si>
  <si>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</si>
  <si>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</si>
  <si>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</si>
  <si>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</si>
  <si>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</si>
  <si>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</si>
  <si>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</si>
  <si>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</si>
  <si>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</si>
  <si>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</si>
  <si>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</si>
  <si>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</si>
  <si>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</si>
  <si>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</si>
  <si>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</si>
  <si>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</si>
  <si>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</si>
  <si>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</si>
  <si>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</si>
  <si>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</si>
  <si>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</si>
  <si>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</si>
  <si>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</si>
  <si>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</si>
  <si>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</si>
  <si>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</si>
  <si>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</si>
  <si>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</si>
  <si>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</si>
  <si>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</si>
  <si>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</si>
  <si>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</si>
  <si>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</si>
  <si>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</si>
  <si>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</si>
  <si>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</si>
  <si>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</si>
  <si>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</si>
  <si>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</si>
  <si>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</si>
  <si>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</si>
  <si>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</si>
  <si>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</si>
  <si>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</si>
  <si>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</si>
  <si>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</si>
  <si>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</si>
  <si>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</si>
  <si>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</si>
  <si>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</si>
  <si>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</si>
  <si>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</si>
  <si>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</si>
  <si>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</si>
  <si>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</si>
  <si>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</si>
  <si>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</si>
  <si>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</si>
  <si>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</si>
  <si>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</si>
  <si>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</si>
  <si>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</si>
  <si>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</si>
  <si>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</si>
  <si>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</si>
  <si>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</si>
  <si>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</si>
  <si>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</si>
  <si>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</si>
  <si>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</si>
  <si>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</si>
  <si>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</si>
  <si>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</si>
  <si>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</si>
  <si>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</si>
  <si>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</si>
  <si>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</si>
  <si>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</si>
  <si>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</si>
  <si>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</si>
  <si>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</si>
  <si>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</si>
  <si>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</si>
  <si>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</si>
  <si>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</si>
  <si>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</si>
  <si>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</si>
  <si>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</si>
  <si>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</si>
  <si>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</si>
  <si>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</si>
  <si>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</si>
  <si>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</si>
  <si>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</si>
  <si>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</si>
  <si>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</si>
  <si>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</si>
  <si>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</si>
  <si>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</si>
  <si>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</si>
  <si>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</si>
  <si>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</si>
  <si>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</si>
  <si>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</si>
  <si>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</si>
  <si>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</si>
  <si>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</si>
  <si>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</si>
  <si>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</si>
  <si>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</si>
  <si>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</si>
  <si>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</si>
  <si>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</si>
  <si>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</si>
  <si>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</si>
  <si>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</si>
  <si>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</si>
  <si>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</si>
  <si>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</si>
  <si>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</si>
  <si>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</si>
  <si>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</si>
  <si>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</si>
  <si>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</si>
  <si>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</si>
  <si>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</si>
  <si>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</si>
  <si>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</si>
  <si>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</si>
  <si>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</si>
  <si>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</si>
  <si>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</si>
  <si>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</si>
  <si>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</si>
  <si>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</si>
  <si>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</si>
  <si>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</si>
  <si>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</si>
  <si>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</si>
  <si>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</si>
  <si>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</si>
  <si>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</si>
  <si>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</si>
  <si>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</si>
  <si>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</si>
  <si>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</si>
  <si>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</si>
  <si>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</si>
  <si>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</si>
  <si>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</si>
  <si>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</si>
  <si>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</si>
  <si>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</si>
  <si>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</si>
  <si>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</si>
  <si>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</si>
  <si>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</si>
  <si>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</si>
  <si>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</si>
  <si>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</si>
  <si>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</si>
  <si>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</si>
  <si>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</si>
  <si>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</si>
  <si>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</si>
  <si>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</si>
  <si>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</si>
  <si>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</si>
  <si>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</si>
  <si>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</si>
  <si>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</si>
  <si>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</si>
  <si>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</si>
  <si>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</si>
  <si>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</si>
  <si>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</si>
  <si>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</si>
  <si>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</si>
  <si>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</si>
  <si>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</si>
  <si>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</si>
  <si>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</si>
  <si>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</si>
  <si>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</si>
  <si>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</si>
  <si>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</si>
  <si>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</si>
  <si>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</si>
  <si>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</si>
  <si>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</si>
  <si>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</si>
  <si>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</si>
  <si>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</si>
  <si>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</si>
  <si>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</si>
  <si>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</si>
  <si>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</si>
  <si>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</si>
  <si>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</si>
  <si>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</si>
  <si>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</si>
  <si>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</si>
  <si>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</si>
  <si>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</si>
  <si>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</si>
  <si>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</si>
  <si>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</si>
  <si>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</si>
  <si>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</si>
  <si>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</si>
  <si>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</si>
  <si>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</si>
  <si>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</si>
  <si>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</si>
  <si>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</si>
  <si>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</si>
  <si>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</si>
  <si>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</si>
  <si>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</si>
  <si>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</si>
  <si>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</si>
  <si>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</si>
  <si>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</si>
  <si>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</si>
  <si>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</si>
  <si>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</si>
  <si>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</si>
  <si>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</si>
  <si>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</si>
  <si>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</si>
  <si>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</si>
  <si>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</si>
  <si>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</si>
  <si>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</si>
  <si>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</si>
  <si>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</si>
  <si>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</si>
  <si>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</si>
  <si>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</si>
  <si>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</si>
  <si>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</si>
  <si>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</si>
  <si>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</si>
  <si>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</si>
  <si>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</si>
  <si>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</si>
  <si>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</si>
  <si>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</si>
  <si>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</si>
  <si>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</si>
  <si>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</si>
  <si>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</si>
  <si>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</si>
  <si>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</si>
  <si>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</si>
  <si>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</si>
  <si>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</si>
  <si>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</si>
  <si>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</si>
  <si>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</si>
  <si>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</si>
  <si>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</si>
  <si>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</si>
  <si>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</si>
  <si>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</si>
  <si>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</si>
  <si>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</si>
  <si>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</si>
  <si>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</si>
  <si>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</si>
  <si>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</si>
  <si>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</si>
  <si>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</si>
  <si>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</si>
  <si>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</si>
  <si>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</si>
  <si>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</si>
  <si>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</si>
  <si>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</si>
  <si>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</si>
  <si>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</si>
  <si>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</si>
  <si>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</si>
  <si>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</si>
  <si>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</si>
  <si>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</si>
  <si>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</si>
  <si>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</si>
  <si>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</si>
  <si>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</si>
  <si>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</si>
  <si>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</si>
  <si>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</si>
  <si>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</si>
  <si>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</si>
  <si>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</si>
  <si>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</si>
  <si>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</si>
  <si>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</si>
  <si>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</si>
  <si>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</si>
  <si>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</si>
  <si>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</si>
  <si>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</si>
  <si>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</si>
  <si>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</si>
  <si>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</si>
  <si>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</si>
  <si>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</si>
  <si>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</si>
  <si>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</si>
  <si>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</si>
  <si>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</si>
  <si>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</si>
  <si>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</si>
  <si>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</si>
  <si>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</si>
  <si>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</si>
  <si>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</si>
  <si>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</si>
  <si>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</si>
  <si>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</si>
  <si>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</si>
  <si>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</si>
  <si>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</si>
  <si>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</si>
  <si>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</si>
  <si>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</si>
  <si>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</si>
  <si>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</si>
  <si>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</si>
  <si>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</si>
  <si>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</si>
  <si>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</si>
  <si>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</si>
  <si>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</si>
  <si>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</si>
  <si>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</si>
  <si>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</si>
  <si>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</si>
  <si>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</si>
  <si>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</si>
  <si>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</si>
  <si>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</si>
  <si>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</si>
  <si>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</si>
  <si>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</si>
  <si>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</si>
  <si>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</si>
  <si>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</si>
  <si>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</si>
  <si>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</si>
  <si>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</si>
  <si>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</si>
  <si>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</si>
  <si>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</si>
  <si>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</si>
  <si>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</si>
  <si>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</si>
  <si>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</si>
  <si>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</si>
  <si>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</si>
  <si>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</si>
  <si>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</si>
  <si>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</si>
  <si>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</si>
  <si>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</si>
  <si>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</si>
  <si>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</si>
  <si>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</si>
  <si>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</si>
  <si>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</si>
  <si>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</si>
  <si>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</si>
  <si>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</si>
  <si>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</si>
  <si>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</si>
  <si>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</si>
  <si>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</si>
  <si>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</si>
  <si>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</si>
  <si>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</si>
  <si>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</si>
  <si>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</si>
  <si>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</si>
  <si>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</si>
  <si>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</si>
  <si>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</si>
  <si>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</si>
  <si>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</si>
  <si>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</si>
  <si>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</si>
  <si>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</si>
  <si>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</si>
  <si>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</si>
  <si>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</si>
  <si>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</si>
  <si>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</si>
  <si>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</si>
  <si>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</si>
  <si>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</si>
  <si>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</si>
  <si>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</si>
  <si>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</si>
  <si>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</si>
  <si>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</si>
  <si>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</si>
  <si>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</si>
  <si>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</si>
  <si>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</si>
  <si>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</si>
  <si>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</si>
  <si>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</si>
  <si>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</si>
  <si>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</si>
  <si>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</si>
  <si>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</si>
  <si>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</si>
  <si>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</si>
  <si>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</si>
  <si>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</si>
  <si>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</si>
  <si>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</si>
  <si>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</si>
  <si>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</si>
  <si>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</si>
  <si>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</si>
  <si>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</si>
  <si>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</si>
  <si>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</si>
  <si>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</si>
  <si>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</si>
  <si>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</si>
  <si>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</si>
  <si>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</si>
  <si>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</si>
  <si>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</si>
  <si>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</si>
  <si>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</si>
  <si>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</si>
  <si>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</si>
  <si>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</si>
  <si>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</si>
  <si>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</si>
  <si>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</si>
  <si>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</si>
  <si>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</si>
  <si>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</si>
  <si>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</si>
  <si>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</si>
  <si>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</si>
  <si>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</si>
  <si>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</si>
  <si>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</si>
  <si>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</si>
  <si>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</si>
  <si>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</si>
  <si>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</si>
  <si>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</si>
  <si>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</si>
  <si>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</si>
  <si>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</si>
  <si>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</si>
  <si>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</si>
  <si>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</si>
  <si>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</si>
  <si>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</si>
  <si>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</si>
  <si>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</si>
  <si>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</si>
  <si>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</si>
  <si>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</si>
  <si>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</si>
  <si>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</si>
  <si>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</si>
  <si>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</si>
  <si>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</si>
  <si>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</si>
  <si>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</si>
  <si>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</si>
  <si>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</si>
  <si>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</si>
  <si>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</si>
  <si>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</si>
  <si>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</si>
  <si>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</si>
  <si>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</si>
  <si>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</si>
  <si>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</si>
  <si>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</si>
  <si>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</si>
  <si>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</si>
  <si>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</si>
  <si>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</si>
  <si>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</si>
  <si>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</si>
  <si>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</si>
  <si>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</si>
  <si>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</si>
  <si>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</si>
  <si>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</si>
  <si>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</si>
  <si>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</si>
  <si>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</si>
  <si>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</si>
  <si>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</si>
  <si>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</si>
  <si>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</si>
  <si>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</si>
  <si>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</si>
  <si>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</si>
  <si>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</si>
  <si>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</si>
  <si>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</si>
  <si>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</si>
  <si>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</si>
  <si>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</si>
  <si>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</si>
  <si>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</si>
  <si>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</si>
  <si>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</si>
  <si>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</si>
  <si>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</si>
  <si>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</si>
  <si>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</si>
  <si>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</si>
  <si>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</si>
  <si>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</si>
  <si>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</si>
  <si>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</si>
  <si>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</si>
  <si>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</si>
  <si>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</si>
  <si>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</si>
  <si>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</si>
  <si>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</si>
  <si>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</si>
  <si>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</si>
  <si>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</si>
  <si>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</si>
  <si>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</si>
  <si>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</si>
  <si>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</si>
  <si>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</si>
  <si>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</si>
  <si>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</si>
  <si>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</si>
  <si>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</si>
  <si>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</si>
  <si>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</si>
  <si>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</si>
  <si>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</si>
  <si>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</si>
  <si>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</si>
  <si>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</si>
  <si>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</si>
  <si>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</si>
  <si>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</si>
  <si>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</si>
  <si>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</si>
  <si>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</si>
  <si>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</si>
  <si>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</si>
  <si>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</si>
  <si>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</si>
  <si>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</si>
  <si>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</si>
  <si>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</si>
  <si>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</si>
  <si>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</si>
  <si>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</si>
  <si>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</si>
  <si>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</si>
  <si>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</si>
  <si>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</si>
  <si>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</si>
  <si>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</si>
  <si>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</si>
  <si>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</si>
  <si>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</si>
  <si>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</si>
  <si>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</si>
  <si>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</si>
  <si>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</si>
  <si>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</si>
  <si>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</si>
  <si>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</si>
  <si>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</si>
  <si>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</si>
  <si>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</si>
  <si>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</si>
  <si>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</si>
  <si>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</si>
  <si>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</si>
  <si>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</si>
  <si>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</si>
  <si>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</si>
  <si>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</si>
  <si>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</si>
  <si>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</si>
  <si>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</si>
  <si>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</si>
  <si>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</si>
  <si>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</si>
  <si>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</si>
  <si>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</si>
  <si>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</si>
  <si>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</si>
  <si>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</si>
  <si>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</si>
  <si>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</si>
  <si>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</si>
  <si>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</si>
  <si>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</si>
  <si>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</si>
  <si>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</si>
  <si>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</si>
  <si>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</si>
  <si>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</si>
  <si>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</si>
  <si>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</si>
  <si>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</si>
  <si>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</si>
  <si>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</si>
  <si>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</si>
  <si>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</si>
  <si>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</si>
  <si>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</si>
  <si>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</si>
  <si>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</si>
  <si>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</si>
  <si>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</si>
  <si>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</si>
  <si>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</si>
  <si>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</si>
  <si>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</si>
  <si>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</si>
  <si>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</si>
  <si>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</si>
  <si>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</si>
  <si>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</si>
  <si>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</si>
  <si>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</si>
  <si>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</si>
  <si>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</si>
  <si>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</si>
  <si>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</si>
  <si>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</si>
  <si>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</si>
  <si>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</si>
  <si>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</si>
  <si>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</si>
  <si>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</si>
  <si>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</si>
  <si>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</si>
  <si>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</si>
  <si>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</si>
  <si>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</si>
  <si>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</si>
  <si>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</si>
  <si>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</si>
  <si>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</si>
  <si>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</si>
  <si>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</si>
  <si>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</si>
  <si>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</si>
  <si>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</si>
  <si>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</si>
  <si>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</si>
  <si>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</si>
  <si>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</si>
  <si>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</si>
  <si>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</si>
  <si>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</si>
  <si>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</si>
  <si>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</si>
  <si>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</si>
  <si>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</si>
  <si>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</si>
  <si>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</si>
  <si>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</si>
  <si>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</si>
  <si>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</si>
  <si>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</si>
  <si>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</si>
  <si>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</si>
  <si>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</si>
  <si>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</si>
  <si>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</si>
  <si>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</si>
  <si>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</si>
  <si>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</si>
  <si>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</si>
  <si>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</si>
  <si>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</si>
  <si>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</si>
  <si>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</si>
  <si>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</si>
  <si>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</si>
  <si>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</si>
  <si>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</si>
  <si>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</si>
  <si>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</si>
  <si>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</si>
  <si>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</si>
  <si>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</si>
  <si>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</si>
  <si>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</si>
  <si>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</si>
  <si>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</si>
  <si>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</si>
  <si>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</si>
  <si>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</si>
  <si>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</si>
  <si>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</si>
  <si>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</si>
  <si>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</si>
  <si>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</si>
  <si>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</si>
  <si>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</si>
  <si>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</si>
  <si>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</si>
  <si>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</si>
  <si>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</si>
  <si>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</si>
  <si>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</si>
  <si>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</si>
  <si>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</si>
  <si>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</si>
  <si>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</si>
  <si>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</si>
  <si>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</si>
  <si>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</si>
  <si>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</si>
  <si>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</si>
  <si>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</si>
  <si>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</si>
  <si>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</si>
  <si>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</si>
  <si>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</si>
  <si>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</si>
  <si>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</si>
  <si>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</si>
  <si>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</si>
  <si>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</si>
  <si>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</si>
  <si>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</si>
  <si>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</si>
  <si>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</si>
  <si>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</si>
  <si>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</si>
  <si>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</si>
  <si>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</si>
  <si>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</si>
  <si>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</si>
  <si>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</si>
  <si>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</si>
  <si>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</si>
  <si>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</si>
  <si>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</si>
  <si>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</si>
  <si>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</si>
  <si>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</si>
  <si>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</si>
  <si>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</si>
  <si>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</si>
  <si>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</si>
  <si>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</si>
  <si>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</si>
  <si>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</si>
  <si>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</si>
  <si>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</si>
  <si>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</si>
  <si>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</si>
  <si>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</si>
  <si>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</si>
  <si>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</si>
  <si>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</si>
  <si>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</si>
  <si>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</si>
  <si>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</si>
  <si>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</si>
  <si>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</si>
  <si>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</si>
  <si>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</si>
  <si>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</si>
  <si>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</si>
  <si>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</si>
  <si>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</si>
  <si>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</si>
  <si>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</si>
  <si>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</si>
  <si>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</si>
  <si>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</si>
  <si>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</si>
  <si>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</si>
  <si>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</si>
  <si>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</si>
  <si>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</si>
  <si>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</si>
  <si>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</si>
  <si>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</si>
  <si>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</si>
  <si>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</si>
  <si>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</si>
  <si>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</si>
  <si>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</si>
  <si>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</si>
  <si>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</si>
  <si>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</si>
  <si>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</si>
  <si>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</si>
  <si>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</si>
  <si>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</si>
  <si>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</si>
  <si>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</si>
  <si>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</si>
  <si>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</si>
  <si>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</si>
  <si>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</si>
  <si>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</si>
  <si>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</si>
  <si>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</si>
  <si>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</si>
  <si>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</si>
  <si>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</si>
  <si>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</si>
  <si>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</si>
  <si>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</si>
  <si>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</si>
  <si>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</si>
  <si>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</si>
  <si>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</si>
  <si>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</si>
  <si>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</si>
  <si>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</si>
  <si>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</si>
  <si>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</si>
  <si>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</si>
  <si>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</si>
  <si>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</si>
  <si>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</si>
  <si>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</si>
  <si>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</si>
  <si>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</si>
  <si>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</si>
  <si>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</si>
  <si>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</si>
  <si>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</si>
  <si>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</si>
  <si>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</si>
  <si>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</si>
  <si>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</si>
  <si>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</si>
  <si>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</si>
  <si>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</si>
  <si>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</si>
  <si>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</si>
  <si>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</si>
  <si>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</si>
  <si>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</si>
  <si>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</si>
  <si>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</si>
  <si>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</si>
  <si>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</si>
  <si>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</si>
  <si>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</si>
  <si>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</si>
  <si>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</si>
  <si>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</si>
  <si>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</si>
  <si>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</si>
  <si>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</si>
  <si>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</si>
  <si>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</si>
  <si>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</si>
  <si>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</si>
  <si>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</si>
  <si>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</si>
  <si>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</si>
  <si>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</si>
  <si>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</si>
  <si>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</si>
  <si>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</si>
  <si>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</si>
  <si>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</si>
  <si>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</si>
  <si>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</si>
  <si>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</si>
  <si>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</si>
  <si>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</si>
  <si>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</si>
  <si>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</si>
  <si>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</si>
  <si>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</si>
  <si>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</si>
  <si>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</si>
  <si>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</si>
  <si>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</si>
  <si>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</si>
  <si>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</si>
  <si>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</si>
  <si>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</si>
  <si>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</si>
  <si>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</si>
  <si>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</si>
  <si>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</si>
  <si>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</si>
  <si>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</si>
  <si>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</si>
  <si>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</si>
  <si>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</si>
  <si>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</si>
  <si>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</si>
  <si>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</si>
  <si>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</si>
  <si>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</si>
  <si>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</si>
  <si>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</si>
  <si>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</si>
  <si>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</si>
  <si>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</si>
  <si>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</si>
  <si>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</si>
  <si>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</si>
  <si>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</si>
  <si>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</si>
  <si>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</si>
  <si>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</si>
  <si>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</si>
  <si>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</si>
  <si>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</si>
  <si>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</si>
  <si>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</si>
  <si>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</si>
  <si>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</si>
  <si>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</si>
  <si>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</si>
  <si>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</si>
  <si>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</si>
  <si>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</si>
  <si>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</si>
  <si>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</si>
  <si>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</si>
  <si>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</si>
  <si>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</si>
  <si>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</si>
  <si>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</si>
  <si>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</si>
  <si>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</si>
  <si>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</si>
  <si>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</si>
  <si>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</si>
  <si>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</si>
  <si>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</si>
  <si>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</si>
  <si>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</si>
  <si>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</si>
  <si>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</si>
  <si>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</si>
  <si>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</si>
  <si>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</si>
  <si>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</si>
  <si>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</si>
  <si>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</si>
  <si>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</si>
  <si>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</si>
  <si>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</si>
  <si>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</si>
  <si>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</si>
  <si>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</si>
  <si>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</si>
  <si>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</si>
  <si>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</si>
  <si>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</si>
  <si>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</si>
  <si>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</si>
  <si>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</si>
  <si>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</si>
  <si>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</si>
  <si>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</si>
  <si>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</si>
  <si>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</si>
  <si>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</si>
  <si>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</si>
  <si>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</si>
  <si>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</si>
  <si>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</si>
  <si>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</si>
  <si>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</si>
  <si>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</si>
  <si>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</si>
  <si>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</si>
  <si>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</si>
  <si>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</si>
  <si>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</si>
  <si>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</si>
  <si>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</si>
  <si>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</si>
  <si>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</si>
  <si>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</si>
  <si>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</si>
  <si>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</si>
  <si>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</si>
  <si>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</si>
  <si>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</si>
  <si>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</si>
  <si>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</si>
  <si>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</si>
  <si>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</si>
  <si>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</si>
  <si>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</si>
  <si>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</si>
  <si>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</si>
  <si>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</si>
  <si>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</si>
  <si>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</si>
  <si>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</si>
  <si>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</si>
  <si>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</si>
  <si>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</si>
  <si>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</si>
  <si>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</si>
  <si>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</si>
  <si>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</si>
  <si>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</si>
  <si>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</si>
  <si>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</si>
  <si>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</si>
  <si>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</si>
  <si>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</si>
  <si>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</si>
  <si>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</si>
  <si>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</si>
  <si>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</si>
  <si>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</si>
  <si>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</si>
  <si>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</si>
  <si>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</si>
  <si>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</si>
  <si>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</si>
  <si>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</si>
  <si>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</si>
  <si>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</si>
  <si>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</si>
  <si>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</si>
  <si>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</si>
  <si>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</si>
  <si>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</si>
  <si>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</si>
  <si>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</si>
  <si>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</si>
  <si>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</si>
  <si>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</si>
  <si>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</si>
  <si>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</si>
  <si>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</si>
  <si>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</si>
  <si>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</si>
  <si>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</si>
  <si>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</si>
  <si>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</si>
  <si>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</si>
  <si>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</si>
  <si>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</si>
  <si>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</si>
  <si>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</si>
  <si>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</si>
  <si>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</si>
  <si>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</si>
  <si>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</si>
  <si>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</si>
  <si>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</si>
  <si>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</si>
  <si>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</si>
  <si>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</si>
  <si>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</si>
  <si>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</si>
  <si>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</si>
  <si>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</si>
  <si>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</si>
  <si>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</si>
  <si>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</si>
  <si>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</si>
  <si>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</si>
  <si>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</si>
  <si>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</si>
  <si>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</si>
  <si>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</si>
  <si>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</si>
  <si>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</si>
  <si>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</si>
  <si>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</si>
  <si>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</si>
  <si>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</si>
  <si>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</si>
  <si>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</si>
  <si>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</si>
  <si>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</si>
  <si>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</si>
  <si>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</si>
  <si>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</si>
  <si>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</si>
  <si>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</si>
  <si>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</si>
  <si>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</si>
  <si>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</si>
  <si>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</si>
  <si>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</si>
  <si>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</si>
  <si>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</si>
  <si>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</si>
  <si>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</si>
  <si>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</si>
  <si>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</si>
  <si>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</si>
  <si>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</si>
  <si>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</si>
  <si>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</si>
  <si>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</si>
  <si>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</si>
  <si>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</si>
  <si>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</si>
  <si>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</si>
  <si>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</si>
  <si>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</si>
  <si>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</si>
  <si>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</si>
  <si>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</si>
  <si>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</si>
  <si>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</si>
  <si>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</si>
  <si>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</si>
  <si>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</si>
  <si>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</si>
  <si>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</si>
  <si>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</si>
  <si>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</si>
  <si>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</si>
  <si>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</si>
  <si>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</si>
  <si>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</si>
  <si>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</si>
  <si>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</si>
  <si>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</si>
  <si>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</si>
  <si>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</si>
  <si>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</si>
  <si>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</si>
  <si>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</si>
  <si>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</si>
  <si>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</si>
  <si>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</si>
  <si>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</si>
  <si>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</si>
  <si>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</si>
  <si>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</si>
  <si>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</si>
  <si>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</si>
  <si>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</si>
  <si>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</si>
  <si>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</si>
  <si>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</si>
  <si>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</si>
  <si>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</si>
  <si>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</si>
  <si>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</si>
  <si>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</si>
  <si>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</si>
  <si>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</si>
  <si>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</si>
  <si>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</si>
  <si>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</si>
  <si>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</si>
  <si>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</si>
  <si>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</si>
  <si>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</si>
  <si>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</si>
  <si>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</si>
  <si>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</si>
  <si>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</si>
  <si>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</si>
  <si>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</si>
  <si>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</si>
  <si>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</si>
  <si>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</si>
  <si>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</si>
  <si>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</si>
  <si>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</si>
  <si>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</si>
  <si>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</si>
  <si>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</si>
  <si>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</si>
  <si>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</si>
  <si>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</si>
  <si>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</si>
  <si>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</si>
  <si>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</si>
  <si>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</si>
  <si>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</si>
  <si>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</si>
  <si>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</si>
  <si>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</si>
  <si>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</si>
  <si>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</si>
  <si>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</si>
  <si>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</si>
  <si>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</si>
  <si>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</si>
  <si>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</si>
  <si>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</si>
  <si>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</si>
  <si>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</si>
  <si>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</si>
  <si>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</si>
  <si>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</si>
  <si>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</si>
  <si>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</si>
  <si>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</si>
  <si>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</si>
  <si>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</si>
  <si>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</si>
  <si>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</si>
  <si>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</si>
  <si>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</si>
  <si>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</si>
  <si>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</si>
  <si>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</si>
  <si>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</si>
  <si>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</si>
  <si>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</si>
  <si>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</si>
  <si>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</si>
  <si>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</si>
  <si>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</si>
  <si>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</si>
  <si>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</si>
  <si>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</si>
  <si>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</si>
  <si>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</si>
  <si>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</si>
  <si>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</si>
  <si>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</si>
  <si>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</si>
  <si>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</si>
  <si>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</si>
  <si>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</si>
  <si>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</si>
  <si>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</si>
  <si>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</si>
  <si>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</si>
  <si>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</si>
  <si>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</si>
  <si>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</si>
  <si>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</si>
  <si>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</si>
  <si>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</si>
  <si>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</si>
  <si>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</si>
  <si>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</si>
  <si>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</si>
  <si>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</si>
  <si>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</si>
  <si>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</si>
  <si>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</si>
  <si>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</si>
  <si>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</si>
  <si>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</si>
  <si>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</si>
  <si>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</si>
  <si>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</si>
  <si>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</si>
  <si>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</si>
  <si>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</si>
  <si>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</si>
  <si>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</si>
  <si>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</si>
  <si>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</si>
  <si>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</si>
  <si>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</si>
  <si>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</si>
  <si>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</si>
  <si>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</si>
  <si>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</si>
  <si>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</si>
  <si>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</si>
  <si>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</si>
  <si>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</si>
  <si>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</si>
  <si>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</si>
  <si>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</si>
  <si>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</si>
  <si>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</si>
  <si>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</si>
  <si>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</si>
  <si>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</si>
  <si>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</si>
  <si>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</si>
  <si>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</si>
  <si>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</si>
  <si>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</si>
  <si>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</si>
  <si>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</si>
  <si>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</si>
  <si>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</si>
  <si>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</si>
  <si>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</si>
  <si>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</si>
  <si>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</si>
  <si>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</si>
  <si>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</si>
  <si>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</si>
  <si>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</si>
  <si>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</si>
  <si>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</si>
  <si>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</si>
  <si>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</si>
  <si>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</si>
  <si>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</si>
  <si>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</si>
  <si>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</si>
  <si>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</si>
  <si>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</si>
  <si>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</si>
  <si>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</si>
  <si>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</si>
  <si>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</si>
  <si>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</si>
  <si>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</si>
  <si>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</si>
  <si>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</si>
  <si>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</si>
  <si>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</si>
  <si>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</si>
  <si>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</si>
  <si>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</si>
  <si>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</si>
  <si>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</si>
  <si>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</si>
  <si>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</si>
  <si>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</si>
  <si>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</si>
  <si>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</si>
  <si>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</si>
  <si>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</si>
  <si>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</si>
  <si>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</si>
  <si>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</si>
  <si>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</si>
  <si>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</si>
  <si>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</si>
  <si>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</si>
  <si>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</si>
  <si>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</si>
  <si>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</si>
  <si>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</si>
  <si>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</si>
  <si>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</si>
  <si>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</si>
  <si>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</si>
  <si>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</si>
  <si>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</si>
  <si>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</si>
  <si>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</si>
  <si>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</si>
  <si>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</si>
  <si>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</si>
  <si>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</si>
  <si>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</si>
  <si>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</si>
  <si>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</si>
  <si>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</si>
  <si>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</si>
  <si>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</si>
  <si>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</si>
  <si>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</si>
  <si>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</si>
  <si>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</si>
  <si>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</si>
  <si>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</si>
  <si>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</si>
  <si>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</si>
  <si>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</si>
  <si>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</si>
  <si>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</si>
  <si>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</si>
  <si>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</si>
  <si>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</si>
  <si>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</si>
  <si>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</si>
  <si>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</si>
  <si>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</si>
  <si>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</si>
  <si>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</si>
  <si>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</si>
  <si>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</si>
  <si>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</si>
  <si>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</si>
  <si>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</si>
  <si>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</si>
  <si>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</si>
  <si>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</si>
  <si>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</si>
  <si>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</si>
  <si>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</si>
  <si>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</si>
  <si>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</si>
  <si>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</si>
  <si>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</si>
  <si>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</si>
  <si>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</si>
  <si>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</si>
  <si>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</si>
  <si>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</si>
  <si>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</si>
  <si>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</si>
  <si>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</si>
  <si>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</si>
  <si>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</si>
  <si>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</si>
  <si>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</si>
  <si>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</si>
  <si>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</si>
  <si>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</si>
  <si>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</si>
  <si>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</si>
  <si>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</si>
  <si>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</si>
  <si>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</si>
  <si>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</si>
  <si>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</si>
  <si>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</si>
  <si>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</si>
  <si>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</si>
  <si>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</si>
  <si>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</si>
  <si>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</si>
  <si>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</si>
  <si>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</si>
  <si>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</si>
  <si>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</si>
  <si>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</si>
  <si>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</si>
  <si>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</si>
  <si>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</si>
  <si>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</si>
  <si>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</si>
  <si>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</si>
  <si>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</si>
  <si>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</si>
  <si>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</si>
  <si>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</si>
  <si>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</si>
  <si>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</si>
  <si>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</si>
  <si>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</si>
  <si>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</si>
  <si>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</si>
  <si>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</si>
  <si>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</si>
  <si>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</si>
  <si>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</si>
  <si>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</si>
  <si>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</si>
  <si>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</si>
  <si>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</si>
  <si>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</si>
  <si>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</si>
  <si>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</si>
  <si>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</si>
  <si>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</si>
  <si>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</si>
  <si>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</si>
  <si>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</si>
  <si>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</si>
  <si>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</si>
  <si>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</si>
  <si>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</si>
  <si>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</si>
  <si>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</si>
  <si>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</si>
  <si>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</si>
  <si>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</si>
  <si>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</si>
  <si>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</si>
  <si>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</si>
  <si>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</si>
  <si>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</si>
  <si>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</si>
  <si>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</si>
  <si>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</si>
  <si>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</si>
  <si>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</si>
  <si>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</si>
  <si>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</si>
  <si>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</si>
  <si>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</si>
  <si>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</si>
  <si>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</si>
  <si>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</si>
  <si>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</si>
  <si>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</si>
  <si>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</si>
  <si>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</si>
  <si>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</si>
  <si>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</si>
  <si>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</si>
  <si>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</si>
  <si>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</si>
  <si>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</si>
  <si>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</si>
  <si>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</si>
  <si>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</si>
  <si>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</si>
  <si>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</si>
  <si>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</si>
  <si>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</si>
  <si>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</si>
  <si>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</si>
  <si>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</si>
  <si>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</si>
  <si>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</si>
  <si>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</si>
  <si>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</si>
  <si>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</si>
  <si>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</si>
  <si>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</si>
  <si>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</si>
  <si>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</si>
  <si>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</si>
  <si>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</si>
  <si>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</si>
  <si>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</si>
  <si>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</si>
  <si>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</si>
  <si>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</si>
  <si>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</si>
  <si>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</si>
  <si>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</si>
  <si>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</si>
  <si>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</si>
  <si>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</si>
  <si>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</si>
  <si>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</si>
  <si>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</si>
  <si>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</si>
  <si>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</si>
  <si>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</si>
  <si>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</si>
  <si>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</si>
  <si>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</si>
  <si>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</si>
  <si>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</si>
  <si>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</si>
  <si>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</si>
  <si>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</si>
  <si>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</si>
  <si>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</si>
  <si>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</si>
  <si>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</si>
  <si>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</si>
  <si>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</si>
  <si>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</si>
  <si>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</si>
  <si>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</si>
  <si>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</si>
  <si>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</si>
  <si>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</si>
  <si>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</si>
  <si>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</si>
  <si>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</si>
  <si>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</si>
  <si>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</si>
  <si>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</si>
  <si>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</si>
  <si>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</si>
  <si>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</si>
  <si>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</si>
  <si>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</si>
  <si>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</si>
  <si>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</si>
  <si>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</si>
  <si>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</si>
  <si>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</si>
  <si>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</si>
  <si>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</si>
  <si>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</si>
  <si>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</si>
  <si>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</si>
  <si>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</si>
  <si>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</si>
  <si>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</si>
  <si>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</si>
  <si>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</si>
  <si>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</si>
  <si>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</si>
  <si>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</si>
  <si>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</si>
  <si>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</si>
  <si>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</si>
  <si>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</si>
  <si>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</si>
  <si>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</si>
  <si>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</si>
  <si>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</si>
  <si>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</si>
  <si>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</si>
  <si>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</si>
  <si>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</si>
  <si>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</si>
  <si>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</si>
  <si>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</si>
  <si>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</si>
  <si>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</si>
  <si>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</si>
  <si>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</si>
  <si>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</si>
  <si>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</si>
  <si>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</si>
  <si>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</si>
  <si>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</si>
  <si>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</si>
  <si>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</si>
  <si>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</si>
  <si>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</si>
  <si>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</si>
  <si>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</si>
  <si>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</si>
  <si>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</si>
  <si>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</si>
  <si>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</si>
  <si>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</si>
  <si>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</si>
  <si>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</si>
  <si>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</si>
  <si>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</si>
  <si>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</si>
  <si>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</si>
  <si>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</si>
  <si>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</si>
  <si>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</si>
  <si>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</si>
  <si>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</si>
  <si>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</si>
  <si>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</si>
  <si>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</si>
  <si>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</si>
  <si>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</si>
  <si>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</si>
  <si>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</si>
  <si>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</si>
  <si>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</si>
  <si>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</si>
  <si>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</si>
  <si>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</si>
  <si>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</si>
  <si>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</si>
  <si>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</si>
  <si>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</si>
  <si>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</si>
  <si>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</si>
  <si>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</si>
  <si>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</si>
  <si>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</si>
  <si>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</si>
  <si>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</si>
  <si>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</si>
  <si>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</si>
  <si>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</si>
  <si>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</si>
  <si>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</si>
  <si>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</si>
  <si>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</si>
  <si>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</si>
  <si>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</si>
  <si>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</si>
  <si>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</si>
  <si>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</si>
  <si>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</si>
  <si>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</si>
  <si>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</si>
  <si>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</si>
  <si>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</si>
  <si>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</si>
  <si>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</si>
  <si>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</si>
  <si>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</si>
  <si>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</si>
  <si>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</si>
  <si>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</si>
  <si>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</si>
  <si>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</si>
  <si>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</si>
  <si>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</si>
  <si>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</si>
  <si>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</si>
  <si>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</si>
  <si>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</si>
  <si>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</si>
  <si>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</si>
  <si>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</si>
  <si>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</si>
  <si>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</si>
  <si>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</si>
  <si>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</si>
  <si>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</si>
  <si>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</si>
  <si>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</si>
  <si>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</si>
  <si>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</si>
  <si>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</si>
  <si>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</si>
  <si>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</si>
  <si>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</si>
  <si>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</si>
  <si>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</si>
  <si>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</si>
  <si>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</si>
  <si>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</si>
  <si>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</si>
  <si>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</si>
  <si>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</si>
  <si>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</si>
  <si>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</si>
  <si>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</si>
  <si>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</si>
  <si>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</si>
  <si>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</si>
  <si>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</si>
  <si>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</si>
  <si>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</si>
  <si>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</si>
  <si>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</si>
  <si>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</si>
  <si>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</si>
  <si>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</si>
  <si>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</si>
  <si>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</si>
  <si>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</si>
  <si>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</si>
  <si>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</si>
  <si>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</si>
  <si>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</si>
  <si>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</si>
  <si>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</si>
  <si>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</si>
  <si>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</si>
  <si>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</si>
  <si>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</si>
  <si>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</si>
  <si>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</si>
  <si>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</si>
  <si>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</si>
  <si>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</si>
  <si>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</si>
  <si>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</si>
  <si>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</si>
  <si>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</si>
  <si>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</si>
  <si>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</si>
  <si>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</si>
  <si>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</si>
  <si>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</si>
  <si>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</si>
  <si>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</si>
  <si>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</si>
  <si>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</si>
  <si>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</si>
  <si>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</si>
  <si>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</si>
  <si>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</si>
  <si>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</si>
  <si>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</si>
  <si>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</si>
  <si>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</si>
  <si>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</si>
  <si>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</si>
  <si>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</si>
  <si>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</si>
  <si>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</si>
  <si>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</si>
  <si>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</si>
  <si>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</si>
  <si>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</si>
  <si>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</si>
  <si>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</si>
  <si>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</si>
  <si>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</si>
  <si>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</si>
  <si>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</si>
  <si>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</si>
  <si>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</si>
  <si>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</si>
  <si>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</si>
  <si>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</si>
  <si>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</si>
  <si>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</si>
  <si>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</si>
  <si>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</si>
  <si>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</si>
  <si>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</si>
  <si>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</si>
  <si>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</si>
  <si>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</si>
  <si>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</si>
  <si>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</si>
  <si>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</si>
  <si>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</si>
  <si>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</si>
  <si>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</si>
  <si>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</si>
  <si>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</si>
  <si>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</si>
  <si>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</si>
  <si>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</si>
  <si>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</si>
  <si>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</si>
  <si>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</si>
  <si>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</si>
  <si>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</si>
  <si>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</si>
  <si>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</si>
  <si>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</si>
  <si>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</si>
  <si>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</si>
  <si>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</si>
  <si>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</si>
  <si>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</si>
  <si>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</si>
  <si>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</si>
  <si>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</si>
  <si>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</si>
  <si>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</si>
  <si>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</si>
  <si>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</si>
  <si>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</si>
  <si>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</si>
  <si>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</si>
  <si>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</si>
  <si>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</si>
  <si>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</si>
  <si>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</si>
  <si>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</si>
  <si>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</si>
  <si>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</si>
  <si>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</si>
  <si>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</si>
  <si>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</si>
  <si>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</si>
  <si>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</si>
  <si>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</si>
  <si>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</si>
  <si>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</si>
  <si>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</si>
  <si>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</si>
  <si>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</si>
  <si>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</si>
  <si>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</si>
  <si>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</si>
  <si>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</si>
  <si>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</si>
  <si>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</si>
  <si>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</si>
  <si>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</si>
  <si>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</si>
  <si>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</si>
  <si>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</si>
  <si>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</si>
  <si>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</si>
  <si>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</si>
  <si>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</si>
  <si>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</si>
  <si>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</si>
  <si>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</si>
  <si>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</si>
  <si>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</si>
  <si>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</si>
  <si>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</si>
  <si>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</si>
  <si>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</si>
  <si>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</si>
  <si>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</si>
  <si>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</si>
  <si>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</si>
  <si>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</si>
  <si>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</si>
  <si>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</si>
  <si>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</si>
  <si>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</si>
  <si>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</si>
  <si>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</si>
  <si>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</si>
  <si>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</si>
  <si>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</si>
  <si>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</si>
  <si>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</si>
  <si>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</si>
  <si>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</si>
  <si>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</si>
  <si>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</si>
  <si>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</si>
  <si>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</si>
  <si>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</si>
  <si>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</si>
  <si>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</si>
  <si>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</si>
  <si>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</si>
  <si>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</si>
  <si>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</si>
  <si>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</si>
  <si>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</si>
  <si>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</si>
  <si>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</si>
  <si>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</si>
  <si>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</si>
  <si>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</si>
  <si>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</si>
  <si>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</si>
  <si>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</si>
  <si>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</si>
  <si>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</si>
  <si>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</si>
  <si>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</si>
  <si>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</si>
  <si>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</si>
  <si>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</si>
  <si>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</si>
  <si>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</si>
  <si>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</si>
  <si>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</si>
  <si>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</si>
  <si>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</si>
  <si>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</si>
  <si>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</si>
  <si>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</si>
  <si>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</si>
  <si>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</si>
  <si>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</si>
  <si>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</si>
  <si>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</si>
  <si>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</si>
  <si>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</si>
  <si>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</si>
  <si>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</si>
  <si>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</si>
  <si>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</si>
  <si>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</si>
  <si>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</si>
  <si>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</si>
  <si>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</si>
  <si>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</si>
  <si>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</si>
  <si>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</si>
  <si>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</si>
  <si>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</si>
  <si>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</si>
  <si>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</si>
  <si>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</si>
  <si>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</si>
  <si>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</si>
  <si>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</si>
  <si>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</si>
  <si>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</si>
  <si>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</si>
  <si>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</si>
  <si>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</si>
  <si>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</si>
  <si>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</si>
  <si>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</si>
  <si>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</si>
  <si>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</si>
  <si>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</si>
  <si>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</si>
  <si>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</si>
  <si>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</si>
  <si>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</si>
  <si>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</si>
  <si>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</si>
  <si>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</si>
  <si>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</si>
  <si>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</si>
  <si>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</si>
  <si>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</si>
  <si>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</si>
  <si>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</si>
  <si>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</si>
  <si>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</si>
  <si>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</si>
  <si>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</si>
  <si>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</si>
  <si>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</si>
  <si>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</si>
  <si>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</si>
  <si>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</si>
  <si>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</si>
  <si>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</si>
  <si>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</si>
  <si>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</si>
  <si>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</si>
  <si>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</si>
  <si>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</si>
  <si>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</si>
  <si>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</si>
  <si>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</si>
  <si>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</si>
  <si>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</si>
  <si>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</si>
  <si>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</si>
  <si>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</si>
  <si>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</si>
  <si>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</si>
  <si>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</si>
  <si>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</si>
  <si>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</si>
  <si>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</si>
  <si>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</si>
  <si>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</si>
  <si>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</si>
  <si>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</si>
  <si>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</si>
  <si>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</si>
  <si>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</si>
  <si>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</si>
  <si>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</si>
  <si>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</si>
  <si>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</si>
  <si>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</si>
  <si>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</si>
  <si>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</si>
  <si>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</si>
  <si>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</si>
  <si>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</si>
  <si>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</si>
  <si>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</si>
  <si>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</si>
  <si>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</si>
  <si>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</si>
  <si>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</si>
  <si>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</si>
  <si>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</si>
  <si>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</si>
  <si>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</si>
  <si>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</si>
  <si>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</si>
  <si>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</si>
  <si>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</si>
  <si>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</si>
  <si>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</si>
  <si>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</si>
  <si>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</si>
  <si>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</si>
  <si>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</si>
  <si>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</si>
  <si>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</si>
  <si>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</si>
  <si>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</si>
  <si>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</si>
  <si>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</si>
  <si>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</si>
  <si>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</si>
  <si>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</si>
  <si>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</si>
  <si>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</si>
  <si>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</si>
  <si>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</si>
  <si>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</si>
  <si>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</si>
  <si>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</si>
  <si>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</si>
  <si>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</si>
  <si>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</si>
  <si>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</si>
  <si>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</si>
  <si>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</si>
  <si>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</si>
  <si>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</si>
  <si>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</si>
  <si>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</si>
  <si>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</si>
  <si>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</si>
  <si>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</si>
  <si>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</si>
  <si>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</si>
  <si>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</si>
  <si>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</si>
  <si>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</si>
  <si>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</si>
  <si>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</si>
  <si>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</si>
  <si>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</si>
  <si>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</si>
  <si>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</si>
  <si>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</si>
  <si>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</si>
  <si>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</si>
  <si>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</si>
  <si>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</si>
  <si>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</si>
  <si>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</si>
  <si>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</si>
  <si>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</si>
  <si>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</si>
  <si>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</si>
  <si>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</si>
  <si>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</si>
  <si>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</si>
  <si>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</si>
  <si>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</si>
  <si>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</si>
  <si>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</si>
  <si>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</si>
  <si>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</si>
  <si>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</si>
  <si>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</si>
  <si>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</si>
  <si>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</si>
  <si>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</si>
  <si>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</si>
  <si>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</si>
  <si>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</si>
  <si>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</si>
  <si>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</si>
  <si>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</si>
  <si>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</si>
  <si>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</si>
  <si>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</si>
  <si>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</si>
  <si>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</si>
  <si>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</si>
  <si>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</si>
  <si>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</si>
  <si>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</si>
  <si>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</si>
  <si>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</si>
  <si>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</si>
  <si>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</si>
  <si>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</si>
  <si>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</si>
  <si>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</si>
  <si>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</si>
  <si>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</si>
  <si>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</si>
  <si>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</si>
  <si>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</si>
  <si>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</si>
  <si>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</si>
  <si>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</si>
  <si>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</si>
  <si>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</si>
  <si>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</si>
  <si>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</si>
  <si>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</si>
  <si>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</si>
  <si>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</si>
  <si>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</si>
  <si>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</si>
  <si>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</si>
  <si>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</si>
  <si>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</si>
  <si>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</si>
  <si>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</si>
  <si>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</si>
  <si>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</si>
  <si>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</si>
  <si>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</si>
  <si>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</si>
  <si>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</si>
  <si>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</si>
  <si>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</si>
  <si>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</si>
  <si>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</si>
  <si>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</si>
  <si>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</si>
  <si>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</si>
  <si>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</si>
  <si>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</si>
  <si>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</si>
  <si>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</si>
  <si>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</si>
  <si>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</si>
  <si>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</si>
  <si>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</si>
  <si>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</si>
  <si>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</si>
  <si>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</si>
  <si>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</si>
  <si>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</si>
  <si>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</si>
  <si>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</si>
  <si>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</si>
  <si>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</si>
  <si>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</si>
  <si>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</si>
  <si>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</si>
  <si>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</si>
  <si>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</si>
  <si>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</si>
  <si>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</si>
  <si>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</si>
  <si>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</si>
  <si>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</si>
  <si>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</si>
  <si>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</si>
  <si>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</si>
  <si>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</si>
  <si>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</si>
  <si>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</si>
  <si>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</si>
  <si>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</si>
  <si>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</si>
  <si>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</si>
  <si>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</si>
  <si>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</si>
  <si>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</si>
  <si>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</si>
  <si>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</si>
  <si>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</si>
  <si>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</si>
  <si>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</si>
  <si>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</si>
  <si>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</si>
  <si>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</si>
  <si>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</si>
  <si>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</si>
  <si>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</si>
  <si>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</si>
  <si>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</si>
  <si>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</si>
  <si>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</si>
  <si>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</si>
  <si>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</si>
  <si>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</si>
  <si>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</si>
  <si>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</si>
  <si>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</si>
  <si>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</si>
  <si>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</si>
  <si>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</si>
  <si>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</si>
  <si>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</si>
  <si>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</si>
  <si>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</si>
  <si>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</si>
  <si>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</si>
  <si>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</si>
  <si>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</si>
  <si>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</si>
  <si>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</si>
  <si>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</si>
  <si>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</si>
  <si>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</si>
  <si>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</si>
  <si>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</si>
  <si>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</si>
  <si>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</si>
  <si>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</si>
  <si>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</si>
  <si>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</si>
  <si>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</si>
  <si>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</si>
  <si>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</si>
  <si>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</si>
  <si>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</si>
  <si>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</si>
  <si>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</si>
  <si>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</si>
  <si>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</si>
  <si>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</si>
  <si>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</si>
  <si>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</si>
  <si>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</si>
  <si>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</si>
  <si>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</si>
  <si>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</si>
  <si>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</si>
  <si>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</si>
  <si>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</si>
  <si>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</si>
  <si>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</si>
  <si>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</si>
  <si>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</si>
  <si>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</si>
  <si>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</si>
  <si>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</si>
  <si>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</si>
  <si>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</si>
  <si>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</si>
  <si>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</si>
  <si>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</si>
  <si>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</si>
  <si>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</si>
  <si>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</si>
  <si>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</si>
  <si>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</si>
  <si>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</si>
  <si>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</si>
  <si>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</si>
  <si>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</si>
  <si>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</si>
  <si>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</si>
  <si>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</si>
  <si>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</si>
  <si>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</si>
  <si>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</si>
  <si>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</si>
  <si>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</si>
  <si>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</si>
  <si>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</si>
  <si>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</si>
  <si>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</si>
  <si>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</si>
  <si>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</si>
  <si>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</si>
  <si>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</si>
  <si>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</si>
  <si>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</si>
  <si>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</si>
  <si>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</si>
  <si>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</si>
  <si>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</si>
  <si>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</si>
  <si>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</si>
  <si>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</si>
  <si>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</si>
  <si>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</si>
  <si>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</si>
  <si>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</si>
  <si>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</si>
  <si>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</si>
  <si>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</si>
  <si>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</si>
  <si>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</si>
  <si>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</si>
  <si>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</si>
  <si>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</si>
  <si>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</si>
  <si>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</si>
  <si>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</si>
  <si>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</si>
  <si>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</si>
  <si>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</si>
  <si>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</si>
  <si>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</si>
  <si>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</si>
  <si>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</si>
  <si>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</si>
  <si>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</si>
  <si>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</si>
  <si>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</si>
  <si>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</si>
  <si>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</si>
  <si>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</si>
  <si>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</si>
  <si>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</si>
  <si>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</si>
  <si>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</si>
  <si>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</si>
  <si>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</si>
  <si>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</si>
  <si>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</si>
  <si>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</si>
  <si>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</si>
  <si>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</si>
  <si>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</si>
  <si>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</si>
  <si>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</si>
  <si>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</si>
  <si>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</si>
  <si>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</si>
  <si>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</si>
  <si>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</si>
  <si>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</si>
  <si>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</si>
  <si>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</si>
  <si>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</si>
  <si>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</si>
  <si>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</si>
  <si>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</si>
  <si>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</si>
  <si>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</si>
  <si>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</si>
  <si>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</si>
  <si>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</si>
  <si>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</si>
  <si>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</si>
  <si>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</si>
  <si>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</si>
  <si>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</si>
  <si>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</si>
  <si>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</si>
  <si>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</si>
  <si>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</si>
  <si>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</si>
  <si>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</si>
  <si>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</si>
  <si>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</si>
  <si>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</si>
  <si>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</si>
  <si>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</si>
  <si>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</si>
  <si>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</si>
  <si>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</si>
  <si>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</si>
  <si>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</si>
  <si>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</si>
  <si>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</si>
  <si>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</si>
  <si>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</si>
  <si>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</si>
  <si>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</si>
  <si>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</si>
  <si>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</si>
  <si>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</si>
  <si>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</si>
  <si>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</si>
  <si>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</si>
  <si>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</si>
  <si>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</si>
  <si>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</si>
  <si>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</si>
  <si>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</si>
  <si>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</si>
  <si>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</si>
  <si>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</si>
  <si>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</si>
  <si>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</si>
  <si>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</si>
  <si>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</si>
  <si>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</si>
  <si>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</si>
  <si>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</si>
  <si>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</si>
  <si>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</si>
  <si>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</si>
  <si>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</si>
  <si>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</si>
  <si>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</si>
  <si>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</si>
  <si>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</si>
  <si>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</si>
  <si>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</si>
  <si>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</si>
  <si>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</si>
  <si>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</si>
  <si>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</si>
  <si>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</si>
  <si>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</si>
  <si>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</si>
  <si>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</si>
  <si>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</si>
  <si>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</si>
  <si>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</si>
  <si>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</si>
  <si>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</si>
  <si>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</si>
  <si>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</si>
  <si>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</si>
  <si>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</si>
  <si>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</si>
  <si>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</si>
  <si>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</si>
  <si>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</si>
  <si>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</si>
  <si>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</si>
  <si>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</si>
  <si>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</si>
  <si>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</si>
  <si>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</si>
  <si>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</si>
  <si>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</si>
  <si>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</si>
  <si>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</si>
  <si>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</si>
  <si>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</si>
  <si>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</si>
  <si>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</si>
  <si>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</si>
  <si>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</si>
  <si>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</si>
  <si>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</si>
  <si>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</si>
  <si>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</si>
  <si>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</si>
  <si>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</si>
  <si>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</si>
  <si>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</si>
  <si>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</si>
  <si>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</si>
  <si>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</si>
  <si>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</si>
  <si>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</si>
  <si>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</si>
  <si>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</si>
  <si>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</si>
  <si>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</si>
  <si>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</si>
  <si>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</si>
  <si>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</si>
  <si>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</si>
  <si>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</si>
  <si>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</si>
  <si>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</si>
  <si>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</si>
  <si>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</si>
  <si>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</si>
  <si>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</si>
  <si>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</si>
  <si>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</si>
  <si>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</si>
  <si>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</si>
  <si>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</si>
  <si>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</si>
  <si>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</si>
  <si>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</si>
  <si>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</si>
  <si>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</si>
  <si>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</si>
  <si>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</si>
  <si>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</si>
  <si>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</si>
  <si>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</si>
  <si>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</si>
  <si>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</si>
  <si>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</si>
  <si>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</si>
  <si>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</si>
  <si>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</si>
  <si>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</si>
  <si>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</si>
  <si>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</si>
  <si>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</si>
  <si>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</si>
  <si>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</si>
  <si>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</si>
  <si>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</si>
  <si>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</si>
  <si>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</si>
  <si>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</si>
  <si>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</si>
  <si>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</si>
  <si>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</si>
  <si>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</si>
  <si>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</si>
  <si>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</si>
  <si>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</si>
  <si>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</si>
  <si>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</si>
  <si>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</si>
  <si>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</si>
  <si>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</si>
  <si>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</si>
  <si>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</si>
  <si>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</si>
  <si>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</si>
  <si>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</si>
  <si>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</si>
  <si>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</si>
  <si>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</si>
  <si>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</si>
  <si>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</si>
  <si>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</si>
  <si>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</si>
  <si>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</si>
  <si>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</si>
  <si>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</si>
  <si>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</si>
  <si>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</si>
  <si>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</si>
  <si>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</si>
  <si>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</si>
  <si>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</si>
  <si>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</si>
  <si>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</si>
  <si>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</si>
  <si>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</si>
  <si>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</si>
  <si>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</si>
  <si>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</si>
  <si>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</si>
  <si>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</si>
  <si>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</si>
  <si>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</si>
  <si>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</si>
  <si>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</si>
  <si>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</si>
  <si>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</si>
  <si>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</si>
  <si>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</si>
  <si>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</si>
  <si>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</si>
  <si>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</si>
  <si>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</si>
  <si>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</si>
  <si>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</si>
  <si>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</si>
  <si>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</si>
  <si>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</si>
  <si>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</si>
  <si>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</si>
  <si>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</si>
  <si>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</si>
  <si>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</si>
  <si>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</si>
  <si>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</si>
  <si>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</si>
  <si>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</si>
  <si>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</si>
  <si>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</si>
  <si>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</si>
  <si>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</si>
  <si>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</si>
  <si>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</si>
  <si>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</si>
  <si>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</si>
  <si>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</si>
  <si>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</si>
  <si>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</si>
  <si>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</si>
  <si>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</si>
  <si>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</si>
  <si>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</si>
  <si>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</si>
  <si>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</si>
  <si>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</si>
  <si>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</si>
  <si>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</si>
  <si>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</si>
  <si>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</si>
  <si>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</si>
  <si>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</si>
  <si>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</si>
  <si>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</si>
  <si>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</si>
  <si>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</si>
  <si>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</si>
  <si>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</si>
  <si>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</si>
  <si>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</si>
  <si>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</si>
  <si>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</si>
  <si>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</si>
  <si>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</si>
  <si>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</si>
  <si>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</si>
  <si>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</si>
  <si>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</si>
  <si>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</si>
  <si>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</si>
  <si>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</si>
  <si>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</si>
  <si>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</si>
  <si>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</si>
  <si>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</si>
  <si>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</si>
  <si>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</si>
  <si>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</si>
  <si>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</si>
  <si>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</si>
  <si>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</si>
  <si>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</si>
  <si>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</si>
  <si>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</si>
  <si>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</si>
  <si>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</si>
  <si>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</si>
  <si>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</si>
  <si>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</si>
  <si>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</si>
  <si>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</si>
  <si>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</si>
  <si>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</si>
  <si>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</si>
  <si>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</si>
  <si>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</si>
  <si>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</si>
  <si>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</si>
  <si>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</si>
  <si>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</si>
  <si>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</si>
  <si>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</si>
  <si>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</si>
  <si>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</si>
  <si>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</si>
  <si>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</si>
  <si>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</si>
  <si>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</si>
  <si>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</si>
  <si>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</si>
  <si>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</si>
  <si>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</si>
  <si>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</si>
  <si>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</si>
  <si>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</si>
  <si>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</si>
  <si>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</si>
  <si>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</si>
  <si>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</si>
  <si>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</si>
  <si>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</si>
  <si>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</si>
  <si>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</si>
  <si>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</si>
  <si>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</si>
  <si>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</si>
  <si>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</si>
  <si>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</si>
  <si>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</si>
  <si>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</si>
  <si>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</si>
  <si>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</si>
  <si>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</si>
  <si>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</si>
  <si>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</si>
  <si>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</si>
  <si>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</si>
  <si>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</si>
  <si>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</si>
  <si>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</si>
  <si>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</si>
  <si>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</si>
  <si>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</si>
  <si>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</si>
  <si>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</si>
  <si>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</si>
  <si>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</si>
  <si>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</si>
  <si>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</si>
  <si>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</si>
  <si>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</si>
  <si>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</si>
  <si>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</si>
  <si>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</si>
  <si>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</si>
  <si>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</si>
  <si>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</si>
  <si>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</si>
  <si>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</si>
  <si>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</si>
  <si>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</si>
  <si>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</si>
  <si>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</si>
  <si>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</si>
  <si>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</si>
  <si>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</si>
  <si>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</si>
  <si>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</si>
  <si>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</si>
  <si>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</si>
  <si>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</si>
  <si>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</si>
  <si>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</si>
  <si>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</si>
  <si>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</si>
  <si>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</si>
  <si>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</si>
  <si>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</si>
  <si>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</si>
  <si>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</si>
  <si>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</si>
  <si>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</si>
  <si>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</si>
  <si>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</si>
  <si>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</si>
  <si>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</si>
  <si>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</si>
  <si>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</si>
  <si>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</si>
  <si>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</si>
  <si>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</si>
  <si>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</si>
  <si>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</si>
  <si>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</si>
  <si>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</si>
  <si>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</si>
  <si>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</si>
  <si>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</si>
  <si>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</si>
  <si>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</si>
  <si>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</si>
  <si>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</si>
  <si>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</si>
  <si>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</si>
  <si>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</si>
  <si>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</si>
  <si>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</si>
  <si>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</si>
  <si>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</si>
  <si>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</si>
  <si>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</si>
  <si>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</si>
  <si>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</si>
  <si>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</si>
  <si>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</si>
  <si>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</si>
  <si>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</si>
  <si>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</si>
  <si>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</si>
  <si>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</si>
  <si>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</si>
  <si>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</si>
  <si>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</si>
  <si>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</si>
  <si>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</si>
  <si>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</si>
  <si>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</si>
  <si>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</si>
  <si>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</si>
  <si>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</si>
  <si>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</si>
  <si>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</si>
  <si>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</si>
  <si>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</si>
  <si>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</si>
  <si>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</si>
  <si>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</si>
  <si>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</si>
  <si>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</si>
  <si>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</si>
  <si>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</si>
  <si>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</si>
  <si>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</si>
  <si>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</si>
  <si>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</si>
  <si>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</si>
  <si>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</si>
  <si>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</si>
  <si>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</si>
  <si>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</si>
  <si>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</si>
  <si>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</si>
  <si>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</si>
  <si>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</si>
  <si>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</si>
  <si>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</si>
  <si>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</si>
  <si>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</si>
  <si>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</si>
  <si>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</si>
  <si>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</si>
  <si>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</si>
  <si>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</si>
  <si>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</si>
  <si>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</si>
  <si>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</si>
  <si>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</si>
  <si>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</si>
  <si>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</si>
  <si>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</si>
  <si>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</si>
  <si>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</si>
  <si>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</si>
  <si>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</si>
  <si>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</si>
  <si>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</si>
  <si>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</si>
  <si>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</si>
  <si>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</si>
  <si>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</si>
  <si>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</si>
  <si>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</si>
  <si>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</si>
  <si>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</si>
  <si>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</si>
  <si>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</si>
  <si>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</si>
  <si>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</si>
  <si>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</si>
  <si>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</si>
  <si>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</si>
  <si>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</si>
  <si>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</si>
  <si>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</si>
  <si>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</si>
  <si>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</si>
  <si>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</si>
  <si>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</si>
  <si>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</si>
  <si>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</si>
  <si>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</si>
  <si>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</si>
  <si>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</si>
  <si>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</si>
  <si>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</si>
  <si>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</si>
  <si>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</si>
  <si>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</si>
  <si>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</si>
  <si>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</si>
  <si>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</si>
  <si>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</si>
  <si>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</si>
  <si>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</si>
  <si>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</si>
  <si>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</si>
  <si>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</si>
  <si>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</si>
  <si>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</si>
  <si>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</si>
  <si>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</si>
  <si>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</si>
  <si>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</si>
  <si>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</si>
  <si>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</si>
  <si>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</si>
  <si>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</si>
  <si>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</si>
  <si>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</si>
  <si>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</si>
  <si>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</si>
  <si>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</si>
  <si>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</si>
  <si>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</si>
  <si>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</si>
  <si>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</si>
  <si>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</si>
  <si>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</si>
  <si>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</si>
  <si>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</si>
  <si>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</si>
  <si>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</si>
  <si>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</si>
  <si>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</si>
  <si>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</si>
  <si>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</si>
  <si>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</si>
  <si>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</si>
  <si>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</si>
  <si>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</si>
  <si>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</si>
  <si>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</si>
  <si>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</si>
  <si>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</si>
  <si>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</si>
  <si>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</si>
  <si>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</si>
  <si>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</si>
  <si>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</si>
  <si>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</si>
  <si>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</si>
  <si>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</si>
  <si>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</si>
  <si>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</si>
  <si>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</si>
  <si>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</si>
  <si>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</si>
  <si>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</si>
  <si>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</si>
  <si>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</si>
  <si>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</si>
  <si>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</si>
  <si>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</si>
  <si>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</si>
  <si>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</si>
  <si>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</si>
  <si>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</si>
  <si>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</si>
  <si>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</si>
  <si>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</si>
  <si>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</si>
  <si>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</si>
  <si>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</si>
  <si>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</si>
  <si>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</si>
  <si>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</si>
  <si>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</si>
  <si>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</si>
  <si>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</si>
  <si>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</si>
  <si>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</si>
  <si>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</si>
  <si>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</si>
  <si>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</si>
  <si>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</si>
  <si>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</si>
  <si>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</si>
  <si>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</si>
  <si>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</si>
  <si>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</si>
  <si>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</si>
  <si>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</si>
  <si>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</si>
  <si>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</si>
  <si>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</si>
  <si>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</si>
  <si>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</si>
  <si>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</si>
  <si>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</si>
  <si>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</si>
  <si>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</si>
  <si>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</si>
  <si>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</si>
  <si>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</si>
  <si>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</si>
  <si>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</si>
  <si>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</si>
  <si>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</si>
  <si>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</si>
  <si>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</si>
  <si>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</si>
  <si>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</si>
  <si>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</si>
  <si>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</si>
  <si>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</si>
  <si>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</si>
  <si>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</si>
  <si>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</si>
  <si>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</si>
  <si>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</si>
  <si>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</si>
  <si>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</si>
  <si>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</si>
  <si>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</si>
  <si>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</si>
  <si>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</si>
  <si>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</si>
  <si>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</si>
  <si>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</si>
  <si>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</si>
  <si>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</si>
  <si>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</si>
  <si>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</si>
  <si>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</si>
  <si>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</si>
  <si>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</si>
  <si>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</si>
  <si>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</si>
  <si>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</si>
  <si>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</si>
  <si>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</si>
  <si>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</si>
  <si>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</si>
  <si>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</si>
  <si>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</si>
  <si>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</si>
  <si>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</si>
  <si>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</si>
  <si>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</si>
  <si>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</si>
  <si>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</si>
  <si>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</si>
  <si>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</si>
  <si>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</si>
  <si>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</si>
  <si>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</si>
  <si>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</si>
  <si>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</si>
  <si>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</si>
  <si>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</si>
  <si>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</si>
  <si>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</si>
  <si>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</si>
  <si>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</si>
  <si>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</si>
  <si>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</si>
  <si>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</si>
  <si>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</si>
  <si>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</si>
  <si>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</si>
  <si>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</si>
  <si>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</si>
  <si>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</si>
  <si>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</si>
  <si>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</si>
  <si>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</si>
  <si>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</si>
  <si>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</si>
  <si>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</si>
  <si>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</si>
  <si>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</si>
  <si>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</si>
  <si>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</si>
  <si>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</si>
  <si>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</si>
  <si>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</si>
  <si>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</si>
  <si>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</si>
  <si>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</si>
  <si>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</si>
  <si>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</si>
  <si>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</si>
  <si>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</si>
  <si>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</si>
  <si>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</si>
  <si>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</si>
  <si>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</si>
  <si>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</si>
  <si>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</si>
  <si>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</si>
  <si>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</si>
  <si>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</si>
  <si>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</si>
  <si>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</si>
  <si>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</si>
  <si>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</si>
  <si>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</si>
  <si>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</si>
  <si>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</si>
  <si>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</si>
  <si>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</si>
  <si>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</si>
  <si>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</si>
  <si>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</si>
  <si>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</si>
  <si>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</si>
  <si>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</si>
  <si>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</si>
  <si>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</si>
  <si>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</si>
  <si>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</si>
  <si>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</si>
  <si>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</si>
  <si>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</si>
  <si>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</si>
  <si>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</si>
  <si>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</si>
  <si>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</si>
  <si>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</si>
  <si>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</si>
  <si>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</si>
  <si>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</si>
  <si>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</si>
  <si>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</si>
  <si>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</si>
  <si>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</si>
  <si>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</si>
  <si>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</si>
  <si>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</si>
  <si>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</si>
  <si>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</si>
  <si>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</si>
  <si>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</si>
  <si>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</si>
  <si>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</si>
  <si>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</si>
  <si>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</si>
  <si>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</si>
  <si>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</si>
  <si>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</si>
  <si>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</si>
  <si>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</si>
  <si>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</si>
  <si>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</si>
  <si>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</si>
  <si>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</si>
  <si>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</si>
  <si>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</si>
  <si>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</si>
  <si>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</si>
  <si>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</si>
  <si>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</si>
  <si>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</si>
  <si>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</si>
  <si>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</si>
  <si>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</si>
  <si>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</si>
  <si>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</si>
  <si>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</si>
  <si>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</si>
  <si>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</si>
  <si>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</si>
  <si>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</si>
  <si>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</si>
  <si>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</si>
  <si>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</si>
  <si>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</si>
  <si>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</si>
  <si>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</si>
  <si>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</si>
  <si>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</si>
  <si>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</si>
  <si>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</si>
  <si>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</si>
  <si>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</si>
  <si>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</si>
  <si>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</si>
  <si>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</si>
  <si>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</si>
  <si>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</si>
  <si>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</si>
  <si>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</si>
  <si>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</si>
  <si>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</si>
  <si>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</si>
  <si>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</si>
  <si>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</si>
  <si>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</si>
  <si>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</si>
  <si>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</si>
  <si>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</si>
  <si>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</si>
  <si>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</si>
  <si>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</si>
  <si>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</si>
  <si>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</si>
  <si>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</si>
  <si>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</si>
  <si>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</si>
  <si>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</si>
  <si>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</si>
  <si>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</si>
  <si>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</si>
  <si>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</si>
  <si>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</si>
  <si>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</si>
  <si>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</si>
  <si>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</si>
  <si>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</si>
  <si>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</si>
  <si>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</si>
  <si>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</si>
  <si>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</si>
  <si>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</si>
  <si>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</si>
  <si>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</si>
  <si>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</si>
  <si>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</si>
  <si>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</si>
  <si>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</si>
  <si>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</si>
  <si>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</si>
  <si>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</si>
  <si>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</si>
  <si>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</si>
  <si>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</si>
  <si>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</si>
  <si>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</si>
  <si>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</si>
  <si>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</si>
  <si>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</si>
  <si>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</si>
  <si>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</si>
  <si>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</si>
  <si>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</si>
  <si>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</si>
  <si>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</si>
  <si>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</si>
  <si>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</si>
  <si>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</si>
  <si>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</si>
  <si>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</si>
  <si>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</si>
  <si>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</si>
  <si>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</si>
  <si>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</si>
  <si>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</si>
  <si>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</si>
  <si>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</si>
  <si>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</si>
  <si>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</si>
  <si>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</si>
  <si>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</si>
  <si>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</si>
  <si>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</si>
  <si>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</si>
  <si>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</si>
  <si>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</si>
  <si>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</si>
  <si>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</si>
  <si>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</si>
  <si>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</si>
  <si>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</si>
  <si>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</si>
  <si>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</si>
  <si>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</si>
  <si>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</si>
  <si>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</si>
  <si>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</si>
  <si>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</si>
  <si>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</si>
  <si>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</si>
  <si>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</si>
  <si>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</si>
  <si>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</si>
  <si>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</si>
  <si>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</si>
  <si>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</si>
  <si>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</si>
  <si>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</si>
  <si>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</si>
  <si>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</si>
  <si>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</si>
  <si>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</si>
  <si>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</si>
  <si>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</si>
  <si>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</si>
  <si>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</si>
  <si>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</si>
  <si>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</si>
  <si>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</si>
  <si>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</si>
  <si>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</si>
  <si>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</si>
  <si>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</si>
  <si>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</si>
  <si>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</si>
  <si>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</si>
  <si>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</si>
  <si>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</si>
  <si>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</si>
  <si>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</si>
  <si>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</si>
  <si>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</si>
  <si>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</si>
  <si>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</si>
  <si>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</si>
  <si>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</si>
  <si>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</si>
  <si>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</si>
  <si>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</si>
  <si>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</si>
  <si>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</si>
  <si>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</si>
  <si>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</si>
  <si>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</si>
  <si>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</si>
  <si>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</si>
  <si>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</si>
  <si>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</si>
  <si>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</si>
  <si>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</si>
  <si>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</si>
  <si>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</si>
  <si>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</si>
  <si>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</si>
  <si>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</si>
  <si>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</si>
  <si>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</si>
  <si>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</si>
  <si>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</si>
  <si>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</si>
  <si>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</si>
  <si>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</si>
  <si>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</si>
  <si>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</si>
  <si>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</si>
  <si>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</si>
  <si>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</si>
  <si>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</si>
  <si>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</si>
  <si>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</si>
  <si>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</si>
  <si>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</si>
  <si>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</si>
  <si>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</si>
  <si>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</si>
  <si>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</si>
  <si>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</si>
  <si>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</si>
  <si>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</si>
  <si>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</si>
  <si>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</si>
  <si>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</si>
  <si>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</si>
  <si>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</si>
  <si>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</si>
  <si>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</si>
  <si>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</si>
  <si>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</si>
  <si>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</si>
  <si>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</si>
  <si>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</si>
  <si>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</si>
  <si>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</si>
  <si>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</si>
  <si>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</si>
  <si>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</si>
  <si>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</si>
  <si>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</si>
  <si>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</si>
  <si>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</si>
  <si>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</si>
  <si>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</si>
  <si>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</si>
  <si>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</si>
  <si>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</si>
  <si>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</si>
  <si>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</si>
  <si>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</si>
  <si>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</si>
  <si>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</si>
  <si>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</si>
  <si>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</si>
  <si>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</si>
  <si>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</si>
  <si>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</si>
  <si>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</si>
  <si>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</si>
  <si>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</si>
  <si>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</si>
  <si>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</si>
  <si>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</si>
  <si>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</si>
  <si>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</si>
  <si>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</si>
  <si>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</si>
  <si>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</si>
  <si>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</si>
  <si>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</si>
  <si>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</si>
  <si>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</si>
  <si>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</si>
  <si>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</si>
  <si>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</si>
  <si>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</si>
  <si>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</si>
  <si>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</si>
  <si>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</si>
  <si>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</si>
  <si>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</si>
  <si>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</si>
  <si>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</si>
  <si>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</si>
  <si>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</si>
  <si>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</si>
  <si>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</si>
  <si>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</si>
  <si>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</si>
  <si>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</si>
  <si>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</si>
  <si>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</si>
  <si>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</si>
  <si>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</si>
  <si>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</si>
  <si>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</si>
  <si>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</si>
  <si>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</si>
  <si>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</si>
  <si>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</si>
  <si>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</si>
  <si>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</si>
  <si>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</si>
  <si>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</si>
  <si>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</si>
  <si>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</si>
  <si>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</si>
  <si>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</si>
  <si>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</si>
  <si>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</si>
  <si>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</si>
  <si>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</si>
  <si>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</si>
  <si>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</si>
  <si>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</si>
  <si>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</si>
  <si>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</si>
  <si>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</si>
  <si>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</si>
  <si>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</si>
  <si>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</si>
  <si>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</si>
  <si>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</si>
  <si>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</si>
  <si>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</si>
  <si>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</si>
  <si>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</si>
  <si>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</si>
  <si>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</si>
  <si>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</si>
  <si>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</si>
  <si>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</si>
  <si>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</si>
  <si>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</si>
  <si>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</si>
  <si>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</si>
  <si>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</si>
  <si>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</si>
  <si>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</si>
  <si>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</si>
  <si>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</si>
  <si>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</si>
  <si>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</si>
  <si>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</si>
  <si>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</si>
  <si>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</si>
  <si>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</si>
  <si>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</si>
  <si>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</si>
  <si>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</si>
  <si>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</si>
  <si>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</si>
  <si>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</si>
  <si>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</si>
  <si>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</si>
  <si>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</si>
  <si>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</si>
  <si>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</si>
  <si>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</si>
  <si>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</si>
  <si>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</si>
  <si>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</si>
  <si>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</si>
  <si>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</si>
  <si>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</si>
  <si>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</si>
  <si>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</si>
  <si>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</si>
  <si>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</si>
  <si>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</si>
  <si>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</si>
  <si>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</si>
  <si>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</si>
  <si>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</si>
  <si>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</si>
  <si>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</si>
  <si>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</si>
  <si>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</si>
  <si>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</si>
  <si>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</si>
  <si>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</si>
  <si>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</si>
  <si>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</si>
  <si>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</si>
  <si>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</si>
  <si>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</si>
  <si>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</si>
  <si>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</si>
  <si>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</si>
  <si>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</si>
  <si>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</si>
  <si>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</si>
  <si>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</si>
  <si>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</si>
  <si>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</si>
  <si>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</si>
  <si>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</si>
  <si>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</si>
  <si>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</si>
  <si>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</si>
  <si>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</si>
  <si>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</si>
  <si>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</si>
  <si>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</si>
  <si>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</si>
  <si>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</si>
  <si>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</si>
  <si>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</si>
  <si>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</si>
  <si>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</si>
  <si>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</si>
  <si>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</si>
  <si>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</si>
  <si>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</si>
  <si>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</si>
  <si>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</si>
  <si>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</si>
  <si>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</si>
  <si>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</si>
  <si>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</si>
  <si>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</si>
  <si>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</si>
  <si>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</si>
  <si>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</si>
  <si>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</si>
  <si>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</si>
  <si>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</si>
  <si>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</si>
  <si>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</si>
  <si>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</si>
  <si>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</si>
  <si>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</si>
  <si>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</si>
  <si>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</si>
  <si>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</si>
  <si>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</si>
  <si>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</si>
  <si>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</si>
  <si>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</si>
  <si>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</si>
  <si>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</si>
  <si>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</si>
  <si>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</si>
  <si>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</si>
  <si>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</si>
  <si>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</si>
  <si>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</si>
  <si>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</si>
  <si>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</si>
  <si>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</si>
  <si>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</si>
  <si>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</si>
  <si>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</si>
  <si>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</si>
  <si>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</si>
  <si>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</si>
  <si>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</si>
  <si>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</si>
  <si>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</si>
  <si>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</si>
  <si>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</si>
  <si>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</si>
  <si>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</si>
  <si>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</si>
  <si>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</si>
  <si>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</si>
  <si>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</si>
  <si>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</si>
  <si>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</si>
  <si>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</si>
  <si>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</si>
  <si>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</si>
  <si>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</si>
  <si>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</si>
  <si>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</si>
  <si>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</si>
  <si>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</si>
  <si>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</si>
  <si>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</si>
  <si>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</si>
  <si>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</si>
  <si>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</si>
  <si>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</si>
  <si>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</si>
  <si>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</si>
  <si>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</si>
  <si>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</si>
  <si>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</si>
  <si>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</si>
  <si>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</si>
  <si>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</si>
  <si>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</si>
  <si>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</si>
  <si>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</si>
  <si>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</si>
  <si>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</si>
  <si>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</si>
  <si>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</si>
  <si>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</si>
  <si>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</si>
  <si>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</si>
  <si>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</si>
  <si>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</si>
  <si>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</si>
  <si>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</si>
  <si>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</si>
  <si>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</si>
  <si>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</si>
  <si>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</si>
  <si>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</si>
  <si>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</si>
  <si>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</si>
  <si>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</si>
  <si>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</si>
  <si>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</si>
  <si>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</si>
  <si>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</si>
  <si>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</si>
  <si>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</si>
  <si>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</si>
  <si>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</si>
  <si>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</si>
  <si>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</si>
  <si>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</si>
  <si>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</si>
  <si>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</si>
  <si>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</si>
  <si>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</si>
  <si>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</si>
  <si>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</si>
  <si>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</si>
  <si>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</si>
  <si>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</si>
  <si>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</si>
  <si>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</si>
  <si>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</si>
  <si>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</si>
  <si>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</si>
  <si>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</si>
  <si>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</si>
  <si>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</si>
  <si>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</si>
  <si>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</si>
  <si>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</si>
  <si>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</si>
  <si>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</si>
  <si>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</si>
  <si>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</si>
  <si>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</si>
  <si>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</si>
  <si>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</si>
  <si>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</si>
  <si>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</si>
  <si>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</si>
  <si>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</si>
  <si>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</si>
  <si>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</si>
  <si>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</si>
  <si>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</si>
  <si>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</si>
  <si>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</si>
  <si>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</si>
  <si>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</si>
  <si>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</si>
  <si>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</si>
  <si>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</si>
  <si>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</si>
  <si>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</si>
  <si>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</si>
  <si>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</si>
  <si>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</si>
  <si>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</si>
  <si>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</si>
  <si>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</si>
  <si>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</si>
  <si>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</si>
  <si>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</si>
  <si>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</si>
  <si>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</si>
  <si>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</si>
  <si>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</si>
  <si>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</si>
  <si>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</si>
  <si>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</si>
  <si>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</si>
  <si>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</si>
  <si>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</si>
  <si>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</si>
  <si>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</si>
  <si>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</si>
  <si>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</si>
  <si>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</si>
  <si>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</si>
  <si>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</si>
  <si>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</si>
  <si>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</si>
  <si>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</si>
  <si>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</si>
  <si>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</si>
  <si>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</si>
  <si>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</si>
  <si>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</si>
  <si>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</si>
  <si>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</si>
  <si>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</si>
  <si>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</si>
  <si>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</si>
  <si>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</si>
  <si>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</si>
  <si>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</si>
  <si>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</si>
  <si>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</si>
  <si>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</si>
  <si>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</si>
  <si>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</si>
  <si>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</si>
  <si>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</si>
  <si>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</si>
  <si>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</si>
  <si>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</si>
  <si>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</si>
  <si>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</si>
  <si>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</si>
  <si>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</si>
  <si>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</si>
  <si>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</si>
  <si>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</si>
  <si>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</si>
  <si>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</si>
  <si>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</si>
  <si>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</si>
  <si>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</si>
  <si>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</si>
  <si>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</si>
  <si>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</si>
  <si>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</si>
  <si>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</si>
  <si>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</si>
  <si>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</si>
  <si>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</si>
  <si>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</si>
  <si>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</si>
  <si>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</si>
  <si>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</si>
  <si>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</si>
  <si>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</si>
  <si>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</si>
  <si>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</si>
  <si>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</si>
  <si>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</si>
  <si>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</si>
  <si>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</si>
  <si>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</si>
  <si>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</si>
  <si>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</si>
  <si>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</si>
  <si>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</si>
  <si>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</si>
  <si>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</si>
  <si>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</si>
  <si>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</si>
  <si>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</si>
  <si>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</si>
  <si>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</si>
  <si>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</si>
  <si>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</si>
  <si>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</si>
  <si>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</si>
  <si>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</si>
  <si>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</si>
  <si>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</si>
  <si>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</si>
  <si>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</si>
  <si>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</si>
  <si>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</si>
  <si>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</si>
  <si>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</si>
  <si>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</si>
  <si>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</si>
  <si>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</si>
  <si>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</si>
  <si>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</si>
  <si>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</si>
  <si>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</si>
  <si>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</si>
  <si>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</si>
  <si>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</si>
  <si>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</si>
  <si>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</si>
  <si>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</si>
  <si>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</si>
  <si>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</si>
  <si>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</si>
  <si>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</si>
  <si>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</si>
  <si>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</si>
  <si>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</si>
  <si>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</si>
  <si>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</si>
  <si>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</si>
  <si>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</si>
  <si>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</si>
  <si>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</si>
  <si>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</si>
  <si>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</si>
  <si>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</si>
  <si>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</si>
  <si>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</si>
  <si>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</si>
  <si>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</si>
  <si>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</si>
  <si>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</si>
  <si>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</si>
  <si>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</si>
  <si>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</si>
  <si>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</si>
  <si>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</si>
  <si>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</si>
  <si>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</si>
  <si>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</si>
  <si>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</si>
  <si>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</si>
  <si>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</si>
  <si>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</si>
  <si>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</si>
  <si>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</si>
  <si>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</si>
  <si>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</si>
  <si>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</si>
  <si>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</si>
  <si>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</si>
  <si>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</si>
  <si>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</si>
  <si>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</si>
  <si>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</si>
  <si>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</si>
  <si>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</si>
  <si>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</si>
  <si>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</si>
  <si>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</si>
  <si>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</si>
  <si>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</si>
  <si>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</si>
  <si>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</si>
  <si>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</si>
  <si>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</si>
  <si>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</si>
  <si>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</si>
  <si>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</si>
  <si>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</si>
  <si>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</si>
  <si>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</si>
  <si>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</si>
  <si>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</si>
  <si>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</si>
  <si>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</si>
  <si>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</si>
  <si>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</si>
  <si>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</si>
  <si>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</si>
  <si>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</si>
  <si>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</si>
  <si>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</si>
  <si>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</si>
  <si>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</si>
  <si>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</si>
  <si>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</si>
  <si>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</si>
  <si>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</si>
  <si>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</si>
  <si>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</si>
  <si>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</si>
  <si>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</si>
  <si>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</si>
  <si>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</si>
  <si>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</si>
  <si>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</si>
  <si>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</si>
  <si>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</si>
  <si>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</si>
  <si>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</si>
  <si>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</si>
  <si>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</si>
  <si>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</si>
  <si>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</si>
  <si>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</si>
  <si>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</si>
  <si>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</si>
  <si>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</si>
  <si>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</si>
  <si>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</si>
  <si>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</si>
  <si>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</si>
  <si>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</si>
  <si>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</si>
  <si>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</si>
  <si>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</si>
  <si>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</si>
  <si>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</si>
  <si>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</si>
  <si>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</si>
  <si>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</si>
  <si>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</si>
  <si>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</si>
  <si>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</si>
  <si>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</si>
  <si>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</si>
  <si>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</si>
  <si>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</si>
  <si>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</si>
  <si>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</si>
  <si>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</si>
  <si>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</si>
  <si>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</si>
  <si>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</si>
  <si>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</si>
  <si>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</si>
  <si>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</si>
  <si>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</si>
  <si>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</si>
  <si>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</si>
  <si>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</si>
  <si>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</si>
  <si>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</si>
  <si>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</si>
  <si>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</si>
  <si>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</si>
  <si>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</si>
  <si>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</si>
  <si>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</si>
  <si>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</si>
  <si>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</si>
  <si>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</si>
  <si>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</si>
  <si>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</si>
  <si>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</si>
  <si>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</si>
  <si>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</si>
  <si>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</si>
  <si>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</si>
  <si>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</si>
  <si>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</si>
  <si>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</si>
  <si>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</si>
  <si>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</si>
  <si>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</si>
  <si>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</si>
  <si>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</si>
  <si>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</si>
  <si>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</si>
  <si>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</si>
  <si>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</si>
  <si>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</si>
  <si>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</si>
  <si>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</si>
  <si>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</si>
  <si>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</si>
  <si>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</si>
  <si>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</si>
  <si>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</si>
  <si>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</si>
  <si>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</si>
  <si>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</si>
  <si>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</si>
  <si>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</si>
  <si>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</si>
  <si>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</si>
  <si>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</si>
  <si>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</si>
  <si>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</si>
  <si>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</si>
  <si>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</si>
  <si>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</si>
  <si>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</si>
  <si>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</si>
  <si>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</si>
  <si>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</si>
  <si>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</si>
  <si>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</si>
  <si>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</si>
  <si>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</si>
  <si>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</si>
  <si>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</si>
  <si>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</si>
  <si>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</si>
  <si>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</si>
  <si>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</si>
  <si>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</si>
  <si>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</si>
  <si>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</si>
  <si>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</si>
  <si>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</si>
  <si>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</si>
  <si>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</si>
  <si>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</si>
  <si>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</si>
  <si>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</si>
  <si>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</si>
  <si>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</si>
  <si>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</si>
  <si>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</si>
  <si>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</si>
  <si>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</si>
  <si>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</si>
  <si>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</si>
  <si>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</si>
  <si>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</si>
  <si>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</si>
  <si>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</si>
  <si>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</si>
  <si>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</si>
  <si>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</si>
  <si>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</si>
  <si>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</si>
  <si>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</si>
  <si>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</si>
  <si>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</si>
  <si>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</si>
  <si>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</si>
  <si>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</si>
  <si>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</si>
  <si>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</si>
  <si>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</si>
  <si>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</si>
  <si>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</si>
  <si>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</si>
  <si>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</si>
  <si>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</si>
  <si>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</si>
  <si>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</si>
  <si>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</si>
  <si>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</si>
  <si>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</si>
  <si>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</si>
  <si>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</si>
  <si>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</si>
  <si>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</si>
  <si>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</si>
  <si>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</si>
  <si>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</si>
  <si>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</si>
  <si>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</si>
  <si>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</si>
  <si>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</si>
  <si>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</si>
  <si>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</si>
  <si>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</si>
  <si>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</si>
  <si>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</si>
  <si>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</si>
  <si>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</si>
  <si>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</si>
  <si>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</si>
  <si>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</si>
  <si>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</si>
  <si>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</si>
  <si>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</si>
  <si>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</si>
  <si>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</si>
  <si>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</si>
  <si>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</si>
  <si>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</si>
  <si>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</si>
  <si>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</si>
  <si>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</si>
  <si>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</si>
  <si>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</si>
  <si>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</si>
  <si>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</si>
  <si>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</si>
  <si>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</si>
  <si>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</si>
  <si>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</si>
  <si>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</si>
  <si>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</si>
  <si>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</si>
  <si>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</si>
  <si>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</si>
  <si>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</si>
  <si>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</si>
  <si>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</si>
  <si>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</si>
  <si>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</si>
  <si>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</si>
  <si>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</si>
  <si>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</si>
  <si>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</si>
  <si>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</si>
  <si>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</si>
  <si>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</si>
  <si>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</si>
  <si>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</si>
  <si>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</si>
  <si>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</si>
  <si>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</si>
  <si>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</si>
  <si>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</si>
  <si>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</si>
  <si>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</si>
  <si>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</si>
  <si>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</si>
  <si>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</si>
  <si>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</si>
  <si>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</si>
  <si>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</si>
  <si>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</si>
  <si>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</si>
  <si>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</si>
  <si>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</si>
  <si>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</si>
  <si>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</si>
  <si>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</si>
  <si>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</si>
  <si>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</si>
  <si>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</si>
  <si>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</si>
  <si>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</si>
  <si>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</si>
  <si>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</si>
  <si>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</si>
  <si>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</si>
  <si>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</si>
  <si>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</si>
  <si>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</si>
  <si>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</si>
  <si>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</si>
  <si>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</si>
  <si>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</si>
  <si>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</si>
  <si>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</si>
  <si>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</si>
  <si>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</si>
  <si>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</si>
  <si>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</si>
  <si>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</si>
  <si>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</si>
  <si>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</si>
  <si>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</si>
  <si>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</si>
  <si>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</si>
  <si>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</si>
  <si>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</si>
  <si>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</si>
  <si>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</si>
  <si>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</si>
  <si>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</si>
  <si>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</si>
  <si>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</si>
  <si>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</si>
  <si>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</si>
  <si>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</si>
  <si>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</si>
  <si>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</si>
  <si>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</si>
  <si>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</si>
  <si>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</si>
  <si>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</si>
  <si>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</si>
  <si>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</si>
  <si>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</si>
  <si>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</si>
  <si>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</si>
  <si>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</si>
  <si>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</si>
  <si>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</si>
  <si>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</si>
  <si>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</si>
  <si>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</si>
  <si>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</si>
  <si>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</si>
  <si>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</si>
  <si>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</si>
  <si>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</si>
  <si>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</si>
  <si>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</si>
  <si>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</si>
  <si>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</si>
  <si>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</si>
  <si>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</si>
  <si>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</si>
  <si>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</si>
  <si>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</si>
  <si>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</si>
  <si>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</si>
  <si>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</si>
  <si>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</si>
  <si>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</si>
  <si>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</si>
  <si>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</si>
  <si>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</si>
  <si>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</si>
  <si>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</si>
  <si>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</si>
  <si>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</si>
  <si>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</si>
  <si>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</si>
  <si>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</si>
  <si>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</si>
  <si>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</si>
  <si>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</si>
  <si>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</si>
  <si>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</si>
  <si>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</si>
  <si>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</si>
  <si>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</si>
  <si>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</si>
  <si>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</si>
  <si>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</si>
  <si>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</si>
  <si>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</si>
  <si>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</si>
  <si>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</si>
  <si>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</si>
  <si>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</si>
  <si>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</si>
  <si>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</si>
  <si>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</si>
  <si>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</si>
  <si>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</si>
  <si>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</si>
  <si>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</si>
  <si>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</si>
  <si>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</si>
  <si>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</si>
  <si>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</si>
  <si>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</si>
  <si>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</si>
  <si>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</si>
  <si>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</si>
  <si>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</si>
  <si>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</si>
  <si>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</si>
  <si>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</si>
  <si>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</si>
  <si>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</si>
  <si>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</si>
  <si>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</si>
  <si>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</si>
  <si>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</si>
  <si>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</si>
  <si>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</si>
  <si>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</si>
  <si>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</si>
  <si>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</si>
  <si>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</si>
  <si>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</si>
  <si>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</si>
  <si>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</si>
  <si>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</si>
  <si>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</si>
  <si>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</si>
  <si>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</si>
  <si>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</si>
  <si>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</si>
  <si>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</si>
  <si>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</si>
  <si>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</si>
  <si>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</si>
  <si>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</si>
  <si>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</si>
  <si>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</si>
  <si>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</si>
  <si>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</si>
  <si>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</si>
  <si>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</si>
  <si>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</si>
  <si>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</si>
  <si>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</si>
  <si>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</si>
  <si>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</si>
  <si>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</si>
  <si>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</si>
  <si>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</si>
  <si>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</si>
  <si>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</si>
  <si>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</si>
  <si>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</si>
  <si>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</si>
  <si>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</si>
  <si>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</si>
  <si>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</si>
  <si>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</si>
  <si>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</si>
  <si>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</si>
  <si>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</si>
  <si>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</si>
  <si>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</si>
  <si>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</si>
  <si>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</si>
  <si>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</si>
  <si>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</si>
  <si>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</si>
  <si>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</si>
  <si>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</si>
  <si>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</si>
  <si>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</si>
  <si>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</si>
  <si>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</si>
  <si>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</si>
  <si>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</si>
  <si>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</si>
  <si>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</si>
  <si>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</si>
  <si>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</si>
  <si>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</si>
  <si>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</si>
  <si>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</si>
  <si>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</si>
  <si>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</si>
  <si>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</si>
  <si>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</si>
  <si>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</si>
  <si>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</si>
  <si>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</si>
  <si>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</si>
  <si>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</si>
  <si>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</si>
  <si>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</si>
  <si>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</si>
  <si>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</si>
  <si>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</si>
  <si>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</si>
  <si>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</si>
  <si>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</si>
  <si>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</si>
  <si>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</si>
  <si>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</si>
  <si>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</si>
  <si>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</si>
  <si>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</si>
  <si>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</si>
  <si>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</si>
  <si>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</si>
  <si>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</si>
  <si>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</si>
  <si>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</si>
  <si>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</si>
  <si>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</si>
  <si>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</si>
  <si>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</si>
  <si>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</si>
  <si>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</si>
  <si>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</si>
  <si>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</si>
  <si>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</si>
  <si>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</si>
  <si>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</si>
  <si>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</si>
  <si>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</si>
  <si>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</si>
  <si>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</si>
  <si>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</si>
  <si>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</si>
  <si>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</si>
  <si>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</si>
  <si>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</si>
  <si>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</si>
  <si>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</si>
  <si>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</si>
  <si>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</si>
  <si>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</si>
  <si>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</si>
  <si>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</si>
  <si>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</si>
  <si>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</si>
  <si>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</si>
  <si>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</si>
  <si>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</si>
  <si>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</si>
  <si>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</si>
  <si>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</si>
  <si>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</si>
  <si>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</si>
  <si>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</si>
  <si>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</si>
  <si>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</si>
  <si>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</si>
  <si>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</si>
  <si>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</si>
  <si>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</si>
  <si>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</si>
  <si>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</si>
  <si>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</si>
  <si>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</si>
  <si>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</si>
  <si>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</si>
  <si>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</si>
  <si>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</si>
  <si>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</si>
  <si>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</si>
  <si>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</si>
  <si>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</si>
  <si>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</si>
  <si>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</si>
  <si>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</si>
  <si>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</si>
  <si>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</si>
  <si>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</si>
  <si>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</si>
  <si>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</si>
  <si>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</si>
  <si>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</si>
  <si>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</si>
  <si>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</si>
  <si>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</si>
  <si>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</si>
  <si>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</si>
  <si>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</si>
  <si>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</si>
  <si>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</si>
  <si>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</si>
  <si>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</si>
  <si>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</si>
  <si>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</si>
  <si>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</si>
  <si>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</si>
  <si>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</si>
  <si>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</si>
  <si>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</si>
  <si>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</si>
  <si>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</si>
  <si>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</si>
  <si>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</si>
  <si>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</si>
  <si>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</si>
  <si>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</si>
  <si>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</si>
  <si>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</si>
  <si>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</si>
  <si>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</si>
  <si>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</si>
  <si>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</si>
  <si>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</si>
  <si>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</si>
  <si>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</si>
  <si>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</si>
  <si>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</si>
  <si>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</si>
  <si>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</si>
  <si>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</si>
  <si>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</si>
  <si>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</si>
  <si>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</si>
  <si>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</si>
  <si>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</si>
  <si>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</si>
  <si>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</si>
  <si>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</si>
  <si>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</si>
  <si>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</si>
  <si>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</si>
  <si>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</si>
  <si>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</si>
  <si>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</si>
  <si>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</si>
  <si>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</si>
  <si>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</si>
  <si>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</si>
  <si>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</si>
  <si>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</si>
  <si>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</si>
  <si>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</si>
  <si>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</si>
  <si>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</si>
  <si>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</si>
  <si>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</si>
  <si>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</si>
  <si>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</si>
  <si>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</si>
  <si>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</si>
  <si>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</si>
  <si>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</si>
  <si>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</si>
  <si>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</si>
  <si>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</si>
  <si>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</si>
  <si>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</si>
  <si>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</si>
  <si>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</si>
  <si>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</si>
  <si>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</si>
  <si>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</si>
  <si>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</si>
  <si>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</si>
  <si>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</si>
  <si>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</si>
  <si>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</si>
  <si>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</si>
  <si>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</si>
  <si>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</si>
  <si>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</si>
  <si>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</si>
  <si>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</si>
  <si>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</si>
  <si>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</si>
  <si>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</si>
  <si>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</si>
  <si>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</si>
  <si>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</si>
  <si>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</si>
  <si>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</si>
  <si>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</si>
  <si>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</si>
  <si>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</si>
  <si>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</si>
  <si>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</si>
  <si>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</si>
  <si>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</si>
  <si>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</si>
  <si>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</si>
  <si>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</si>
  <si>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</si>
  <si>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</si>
  <si>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</si>
  <si>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</si>
  <si>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</si>
  <si>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</si>
  <si>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</si>
  <si>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</si>
  <si>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</si>
  <si>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</si>
  <si>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</si>
  <si>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</si>
  <si>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</si>
  <si>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</si>
  <si>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</si>
  <si>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</si>
  <si>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</si>
  <si>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</si>
  <si>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</si>
  <si>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</si>
  <si>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</si>
  <si>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</si>
  <si>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</si>
  <si>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</si>
  <si>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</si>
  <si>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</si>
  <si>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</si>
  <si>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</si>
  <si>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</si>
  <si>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</si>
  <si>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</si>
  <si>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</si>
  <si>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</si>
  <si>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</si>
  <si>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</si>
  <si>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</si>
  <si>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</si>
  <si>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</si>
  <si>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</si>
  <si>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</si>
  <si>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</si>
  <si>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</si>
  <si>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</si>
  <si>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</si>
  <si>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</si>
  <si>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</si>
  <si>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</si>
  <si>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</si>
  <si>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</si>
  <si>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</si>
  <si>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</si>
  <si>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</si>
  <si>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</si>
  <si>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</si>
  <si>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</si>
  <si>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</si>
  <si>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</si>
  <si>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</si>
  <si>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</si>
  <si>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</si>
  <si>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</si>
  <si>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</si>
  <si>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</si>
  <si>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</si>
  <si>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</si>
  <si>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</si>
  <si>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</si>
  <si>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</si>
  <si>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</si>
  <si>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</si>
  <si>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</si>
  <si>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</si>
  <si>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</si>
  <si>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</si>
  <si>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</si>
  <si>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</si>
  <si>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</si>
  <si>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</si>
  <si>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</si>
  <si>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</si>
  <si>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</si>
  <si>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</si>
  <si>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</si>
  <si>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</si>
  <si>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</si>
  <si>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</si>
  <si>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</si>
  <si>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</si>
  <si>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</si>
  <si>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</si>
  <si>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</si>
  <si>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</si>
  <si>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</si>
  <si>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</si>
  <si>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</si>
  <si>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</si>
  <si>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</si>
  <si>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</si>
  <si>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</si>
  <si>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</si>
  <si>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</si>
  <si>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</si>
  <si>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</si>
  <si>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</si>
  <si>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</si>
  <si>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</si>
  <si>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</si>
  <si>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</si>
  <si>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</si>
  <si>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</si>
  <si>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</si>
  <si>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</si>
  <si>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</si>
  <si>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</si>
  <si>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</si>
  <si>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</si>
  <si>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</si>
  <si>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</si>
  <si>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</si>
  <si>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</si>
  <si>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</si>
  <si>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</si>
  <si>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</si>
  <si>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</si>
  <si>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</si>
  <si>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</si>
  <si>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</si>
  <si>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</si>
  <si>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</si>
  <si>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</si>
  <si>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</si>
  <si>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</si>
  <si>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</si>
  <si>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</si>
  <si>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</si>
  <si>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</si>
  <si>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</si>
  <si>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</si>
  <si>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</si>
  <si>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</si>
  <si>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</si>
  <si>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</si>
  <si>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</si>
  <si>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</si>
  <si>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</si>
  <si>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</si>
  <si>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</si>
  <si>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</si>
  <si>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</si>
  <si>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</si>
  <si>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</si>
  <si>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</si>
  <si>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</si>
  <si>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</si>
  <si>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</si>
  <si>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</si>
  <si>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</si>
  <si>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</si>
  <si>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</si>
  <si>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</si>
  <si>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</si>
  <si>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</si>
  <si>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</si>
  <si>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</si>
  <si>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</si>
  <si>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</si>
  <si>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</si>
  <si>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</si>
  <si>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</si>
  <si>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</si>
  <si>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</si>
  <si>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</si>
  <si>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</si>
  <si>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</si>
  <si>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</si>
  <si>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</si>
  <si>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</si>
  <si>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</si>
  <si>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</si>
  <si>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</si>
  <si>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</si>
  <si>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</si>
  <si>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</si>
  <si>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</si>
  <si>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</si>
  <si>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</si>
  <si>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</si>
  <si>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</si>
  <si>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</si>
  <si>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</si>
  <si>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</si>
  <si>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</si>
  <si>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</si>
  <si>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</si>
  <si>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</si>
  <si>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</si>
  <si>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</si>
  <si>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</si>
  <si>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</si>
  <si>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</si>
  <si>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</si>
  <si>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</si>
  <si>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</si>
  <si>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</si>
  <si>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</si>
  <si>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</si>
  <si>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</si>
  <si>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</si>
  <si>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</si>
  <si>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</si>
  <si>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</si>
  <si>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</si>
  <si>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</si>
  <si>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</si>
  <si>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</si>
  <si>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</si>
  <si>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</si>
  <si>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</si>
  <si>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</si>
  <si>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</si>
  <si>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</si>
  <si>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</si>
  <si>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</si>
  <si>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</si>
  <si>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</si>
  <si>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</si>
  <si>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</si>
  <si>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</si>
  <si>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</si>
  <si>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</si>
  <si>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</si>
  <si>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</si>
  <si>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</si>
  <si>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</si>
  <si>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</si>
  <si>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</si>
  <si>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</si>
  <si>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</si>
  <si>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</si>
  <si>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</si>
  <si>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</si>
  <si>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</si>
  <si>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</si>
  <si>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</si>
  <si>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</si>
  <si>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</si>
  <si>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</si>
  <si>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</si>
  <si>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</si>
  <si>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</si>
  <si>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</si>
  <si>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</si>
  <si>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</si>
  <si>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</si>
  <si>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</si>
  <si>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</si>
  <si>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</si>
  <si>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</si>
  <si>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</si>
  <si>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</si>
  <si>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</si>
  <si>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</si>
  <si>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</si>
  <si>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</si>
  <si>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</si>
  <si>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</si>
  <si>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</si>
  <si>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</si>
  <si>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</si>
  <si>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</si>
  <si>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</si>
  <si>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</si>
  <si>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</si>
  <si>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</si>
  <si>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</si>
  <si>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</si>
  <si>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</si>
  <si>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</si>
  <si>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</si>
  <si>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</si>
  <si>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</si>
  <si>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</si>
  <si>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</si>
  <si>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</si>
  <si>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</si>
  <si>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</si>
  <si>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</si>
  <si>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</si>
  <si>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</si>
  <si>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</si>
  <si>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</si>
  <si>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</si>
  <si>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</si>
  <si>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</si>
  <si>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</si>
  <si>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</si>
  <si>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</si>
  <si>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</si>
  <si>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</si>
  <si>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</si>
  <si>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</si>
  <si>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</si>
  <si>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</si>
  <si>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</si>
  <si>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</si>
  <si>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</si>
  <si>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</si>
  <si>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</si>
  <si>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</si>
  <si>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</si>
  <si>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</si>
  <si>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</si>
  <si>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</si>
  <si>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</si>
  <si>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</si>
  <si>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</si>
  <si>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</si>
  <si>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</si>
  <si>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</si>
  <si>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</si>
  <si>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</si>
  <si>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</si>
  <si>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</si>
  <si>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</si>
  <si>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</si>
  <si>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</si>
  <si>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</si>
  <si>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</si>
  <si>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</si>
  <si>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</si>
  <si>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</si>
  <si>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</si>
  <si>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</si>
  <si>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</si>
  <si>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</si>
  <si>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</si>
  <si>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</si>
  <si>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</si>
  <si>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</si>
  <si>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</si>
  <si>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</si>
  <si>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</si>
  <si>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</si>
  <si>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</si>
  <si>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</si>
  <si>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</si>
  <si>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</si>
  <si>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</si>
  <si>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</si>
  <si>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</si>
  <si>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</si>
  <si>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</si>
  <si>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</si>
  <si>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</si>
  <si>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</si>
  <si>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</si>
  <si>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</si>
  <si>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</si>
  <si>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</si>
  <si>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</si>
  <si>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</si>
  <si>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</si>
  <si>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</si>
  <si>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</si>
  <si>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</si>
  <si>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</si>
  <si>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</si>
  <si>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</si>
  <si>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</si>
  <si>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</si>
  <si>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</si>
  <si>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</si>
  <si>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</si>
  <si>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</si>
  <si>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</si>
  <si>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</si>
  <si>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</si>
  <si>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</si>
  <si>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</si>
  <si>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</si>
  <si>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</si>
  <si>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</si>
  <si>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</si>
  <si>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</si>
  <si>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</si>
  <si>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</si>
  <si>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</si>
  <si>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</si>
  <si>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</si>
  <si>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</si>
  <si>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</si>
  <si>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</si>
  <si>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</si>
  <si>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</si>
  <si>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</si>
  <si>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</si>
  <si>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</si>
  <si>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</si>
  <si>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</si>
  <si>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</si>
  <si>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</si>
  <si>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</si>
  <si>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</si>
  <si>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</si>
  <si>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</si>
  <si>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</si>
  <si>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</si>
  <si>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</si>
  <si>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</si>
  <si>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</si>
  <si>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</si>
  <si>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</si>
  <si>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</si>
  <si>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</si>
  <si>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</si>
  <si>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</si>
  <si>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</si>
  <si>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</si>
  <si>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</si>
  <si>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</si>
  <si>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</si>
  <si>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</si>
  <si>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</si>
  <si>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</si>
  <si>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</si>
  <si>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</si>
  <si>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</si>
  <si>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</si>
  <si>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</si>
  <si>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</si>
  <si>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</si>
  <si>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</si>
  <si>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</si>
  <si>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</si>
  <si>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</si>
  <si>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</si>
  <si>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</si>
  <si>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</si>
  <si>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</si>
  <si>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</si>
  <si>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</si>
  <si>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</si>
  <si>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</si>
  <si>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</si>
  <si>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</si>
  <si>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</si>
  <si>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</si>
  <si>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</si>
  <si>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</si>
  <si>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</si>
  <si>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</si>
  <si>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</si>
  <si>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</si>
  <si>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</si>
  <si>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</si>
  <si>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</si>
  <si>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</si>
  <si>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</si>
  <si>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</si>
  <si>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</si>
  <si>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</si>
  <si>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</si>
  <si>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</si>
  <si>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</si>
  <si>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</si>
  <si>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</si>
  <si>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</si>
  <si>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</si>
  <si>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</si>
  <si>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</si>
  <si>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</si>
  <si>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</si>
  <si>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</si>
  <si>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</si>
  <si>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</si>
  <si>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</si>
  <si>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</si>
  <si>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</si>
  <si>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</si>
  <si>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</si>
  <si>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</si>
  <si>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</si>
  <si>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</si>
  <si>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</si>
  <si>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</si>
  <si>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</si>
  <si>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</si>
  <si>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</si>
  <si>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</si>
  <si>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</si>
  <si>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</si>
  <si>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</si>
  <si>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</si>
  <si>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</si>
  <si>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</si>
  <si>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</si>
  <si>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</si>
  <si>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</si>
  <si>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</si>
  <si>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</si>
  <si>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</si>
  <si>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</si>
  <si>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</si>
  <si>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</si>
  <si>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</si>
  <si>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</si>
  <si>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</si>
  <si>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</si>
  <si>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</si>
  <si>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</si>
  <si>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</si>
  <si>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</si>
  <si>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</si>
  <si>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</si>
  <si>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</si>
  <si>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</si>
  <si>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</si>
  <si>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</si>
  <si>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</si>
  <si>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</si>
  <si>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</si>
  <si>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</si>
  <si>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</si>
  <si>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</si>
  <si>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</si>
  <si>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</si>
  <si>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</si>
  <si>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</si>
  <si>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</si>
  <si>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</si>
  <si>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</si>
  <si>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</si>
  <si>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</si>
  <si>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</si>
  <si>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</si>
  <si>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</si>
  <si>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</si>
  <si>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</si>
  <si>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</si>
  <si>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</si>
  <si>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</si>
  <si>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</si>
  <si>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</si>
  <si>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</si>
  <si>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</si>
  <si>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</si>
  <si>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</si>
  <si>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</si>
  <si>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</si>
  <si>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</si>
  <si>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</si>
  <si>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</si>
  <si>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</si>
  <si>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</si>
  <si>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</si>
  <si>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</si>
  <si>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</si>
  <si>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</si>
  <si>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</si>
  <si>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</si>
  <si>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</si>
  <si>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</si>
  <si>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</si>
  <si>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</si>
  <si>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</si>
  <si>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</si>
  <si>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</si>
  <si>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</si>
  <si>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</si>
  <si>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</si>
  <si>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</si>
  <si>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</si>
  <si>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</si>
  <si>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</si>
  <si>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</si>
  <si>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</si>
  <si>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</si>
  <si>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</si>
  <si>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</si>
  <si>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</si>
  <si>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</si>
  <si>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</si>
  <si>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</si>
  <si>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</si>
  <si>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</si>
  <si>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</si>
  <si>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</si>
  <si>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</si>
  <si>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</si>
  <si>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</si>
  <si>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</si>
  <si>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</si>
  <si>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</si>
  <si>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</si>
  <si>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</si>
  <si>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</si>
  <si>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</si>
  <si>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</si>
  <si>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</si>
  <si>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</si>
  <si>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</si>
  <si>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</si>
  <si>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</si>
  <si>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</si>
  <si>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</si>
  <si>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</si>
  <si>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</si>
  <si>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</si>
  <si>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</si>
  <si>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</si>
  <si>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</si>
  <si>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</si>
  <si>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</si>
  <si>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</si>
  <si>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</si>
  <si>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</si>
  <si>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</si>
  <si>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</si>
  <si>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</si>
  <si>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</si>
  <si>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</si>
  <si>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</si>
  <si>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</si>
  <si>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</si>
  <si>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</si>
  <si>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</si>
  <si>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</si>
  <si>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</si>
  <si>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</si>
  <si>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</si>
  <si>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</si>
  <si>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</si>
  <si>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</si>
  <si>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</si>
  <si>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</si>
  <si>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</si>
  <si>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</si>
  <si>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</si>
  <si>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</si>
  <si>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</si>
  <si>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</si>
  <si>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</si>
  <si>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</si>
  <si>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</si>
  <si>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</si>
  <si>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</si>
  <si>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</si>
  <si>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</si>
  <si>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</si>
  <si>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</si>
  <si>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</si>
  <si>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</si>
  <si>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</si>
  <si>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</si>
  <si>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</si>
  <si>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</si>
  <si>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</si>
  <si>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</si>
  <si>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</si>
  <si>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</si>
  <si>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</si>
  <si>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</si>
  <si>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</si>
  <si>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</si>
  <si>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</si>
  <si>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</si>
  <si>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</si>
  <si>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</si>
  <si>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</si>
  <si>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</si>
  <si>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</si>
  <si>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</si>
  <si>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</si>
  <si>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</si>
  <si>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</si>
  <si>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</si>
  <si>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</si>
  <si>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</si>
  <si>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</si>
  <si>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</si>
  <si>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</si>
  <si>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</si>
  <si>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</si>
  <si>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</si>
  <si>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</si>
  <si>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</si>
  <si>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</si>
  <si>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</si>
  <si>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</si>
  <si>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</si>
  <si>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</si>
  <si>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</si>
  <si>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</si>
  <si>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</si>
  <si>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</si>
  <si>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</si>
  <si>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</si>
  <si>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</si>
  <si>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</si>
  <si>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</si>
  <si>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</si>
  <si>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</si>
  <si>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</si>
  <si>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</si>
  <si>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</si>
  <si>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</si>
  <si>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</si>
  <si>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</si>
  <si>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</si>
  <si>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</si>
  <si>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</si>
  <si>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</si>
  <si>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</si>
  <si>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</si>
  <si>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</si>
  <si>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</si>
  <si>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</si>
  <si>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</si>
  <si>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</si>
  <si>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</si>
  <si>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</si>
  <si>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</si>
  <si>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</si>
  <si>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</si>
  <si>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</si>
  <si>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</si>
  <si>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</si>
  <si>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</si>
  <si>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</si>
  <si>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</si>
  <si>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</si>
  <si>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</si>
  <si>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</si>
  <si>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</si>
  <si>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</si>
  <si>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</si>
  <si>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</si>
  <si>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</si>
  <si>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</si>
  <si>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</si>
  <si>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</si>
  <si>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</si>
  <si>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</si>
  <si>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</si>
  <si>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</si>
  <si>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</si>
  <si>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</si>
  <si>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</si>
  <si>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</si>
  <si>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</si>
  <si>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</si>
  <si>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</si>
  <si>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</si>
  <si>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</si>
  <si>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</si>
  <si>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</si>
  <si>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</si>
  <si>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</si>
  <si>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</si>
  <si>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</si>
  <si>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</si>
  <si>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</si>
  <si>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</si>
  <si>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</si>
  <si>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</si>
  <si>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</si>
  <si>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</si>
  <si>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</si>
  <si>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</si>
  <si>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</si>
  <si>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</si>
  <si>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</si>
  <si>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</si>
  <si>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</si>
  <si>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</si>
  <si>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</si>
  <si>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</si>
  <si>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</si>
  <si>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</si>
  <si>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</si>
  <si>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</si>
  <si>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</si>
  <si>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</si>
  <si>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</si>
  <si>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</si>
  <si>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</si>
  <si>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</si>
  <si>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</si>
  <si>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</si>
  <si>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</si>
  <si>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</si>
  <si>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</si>
  <si>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</si>
  <si>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</si>
  <si>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</si>
  <si>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</si>
  <si>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</si>
  <si>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</si>
  <si>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</si>
  <si>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</si>
  <si>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</si>
  <si>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</si>
  <si>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</si>
  <si>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</si>
  <si>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</si>
  <si>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</si>
  <si>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</si>
  <si>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</si>
  <si>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</si>
  <si>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</si>
  <si>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</si>
  <si>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</si>
  <si>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</si>
  <si>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</si>
  <si>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</si>
  <si>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</si>
  <si>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</si>
  <si>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</si>
  <si>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</si>
  <si>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</si>
  <si>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</si>
  <si>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</si>
  <si>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</si>
  <si>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</si>
  <si>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</si>
  <si>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</si>
  <si>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</si>
  <si>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</si>
  <si>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</si>
  <si>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</si>
  <si>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</si>
  <si>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</si>
  <si>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</si>
  <si>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</si>
  <si>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</si>
  <si>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</si>
  <si>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</si>
  <si>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</si>
  <si>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</si>
  <si>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</si>
  <si>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</si>
  <si>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</si>
  <si>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</si>
  <si>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</si>
  <si>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</si>
  <si>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</si>
  <si>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</si>
  <si>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</si>
  <si>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</si>
  <si>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</si>
  <si>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</si>
  <si>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</si>
  <si>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</si>
  <si>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</si>
  <si>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</si>
  <si>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</si>
  <si>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</si>
  <si>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</si>
  <si>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</si>
  <si>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</si>
  <si>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</si>
  <si>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</si>
  <si>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</si>
  <si>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</si>
  <si>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</si>
  <si>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</si>
  <si>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</si>
  <si>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</si>
  <si>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</si>
  <si>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</si>
  <si>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</si>
  <si>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</si>
  <si>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</si>
  <si>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</si>
  <si>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</si>
  <si>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</si>
  <si>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</si>
  <si>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</si>
  <si>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</si>
  <si>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</si>
  <si>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</si>
  <si>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</si>
  <si>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</si>
  <si>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</si>
  <si>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</si>
  <si>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</si>
  <si>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</si>
  <si>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</si>
  <si>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</si>
  <si>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</si>
  <si>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</si>
  <si>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</si>
  <si>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</si>
  <si>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</si>
  <si>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</si>
  <si>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</si>
  <si>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</si>
  <si>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</si>
  <si>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</si>
  <si>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</si>
  <si>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</si>
  <si>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</si>
  <si>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</si>
  <si>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</si>
  <si>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</si>
  <si>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</si>
  <si>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</si>
  <si>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</si>
  <si>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</si>
  <si>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</si>
  <si>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</si>
  <si>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</si>
  <si>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</si>
  <si>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</si>
  <si>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</si>
  <si>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</si>
  <si>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</si>
  <si>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</si>
  <si>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</si>
  <si>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</si>
  <si>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</si>
  <si>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</si>
  <si>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</si>
  <si>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</si>
  <si>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</si>
  <si>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</si>
  <si>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</si>
  <si>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</si>
  <si>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</si>
  <si>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</si>
  <si>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</si>
  <si>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</si>
  <si>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</si>
  <si>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</si>
  <si>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</si>
  <si>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</si>
  <si>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</si>
  <si>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</si>
  <si>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</si>
  <si>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</si>
  <si>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</si>
  <si>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</si>
  <si>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</si>
  <si>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</si>
  <si>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</si>
  <si>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</si>
  <si>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</si>
  <si>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</si>
  <si>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</si>
  <si>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</si>
  <si>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</si>
  <si>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</si>
  <si>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</si>
  <si>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</si>
  <si>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</si>
  <si>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</si>
  <si>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</si>
  <si>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</si>
  <si>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</si>
  <si>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</si>
  <si>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</si>
  <si>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</si>
  <si>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</si>
  <si>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</si>
  <si>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</si>
  <si>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</si>
  <si>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</si>
  <si>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</si>
  <si>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</si>
  <si>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</si>
  <si>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</si>
  <si>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</si>
  <si>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</si>
  <si>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</si>
  <si>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</si>
  <si>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</si>
  <si>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</si>
  <si>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</si>
  <si>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</si>
  <si>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</si>
  <si>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</si>
  <si>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</si>
  <si>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</si>
  <si>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</si>
  <si>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</si>
  <si>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</si>
  <si>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</si>
  <si>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</si>
  <si>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</si>
  <si>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</si>
  <si>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</si>
  <si>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</si>
  <si>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</si>
  <si>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</si>
  <si>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</si>
  <si>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</si>
  <si>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</si>
  <si>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</si>
  <si>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</si>
  <si>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</si>
  <si>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</si>
  <si>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</si>
  <si>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</si>
  <si>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</si>
  <si>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</si>
  <si>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</si>
  <si>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</si>
  <si>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</si>
  <si>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</si>
  <si>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</si>
  <si>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</si>
  <si>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</si>
  <si>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</si>
  <si>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</si>
  <si>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</si>
  <si>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</si>
  <si>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</si>
  <si>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</si>
  <si>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</si>
  <si>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</si>
  <si>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</si>
  <si>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</si>
  <si>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</si>
  <si>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</si>
  <si>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</si>
  <si>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</si>
  <si>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</si>
  <si>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</si>
  <si>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</si>
  <si>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</si>
  <si>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</si>
  <si>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</si>
  <si>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</si>
  <si>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</si>
  <si>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</si>
  <si>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</si>
  <si>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</si>
  <si>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</si>
  <si>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</si>
  <si>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</si>
  <si>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</si>
  <si>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</si>
  <si>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</si>
  <si>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</si>
  <si>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</si>
  <si>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</si>
  <si>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</si>
  <si>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</si>
  <si>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</si>
  <si>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</si>
  <si>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</si>
  <si>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</si>
  <si>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</si>
  <si>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</si>
  <si>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</si>
  <si>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</si>
  <si>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</si>
  <si>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</si>
  <si>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</si>
  <si>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</si>
  <si>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</si>
  <si>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</si>
  <si>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</si>
  <si>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</si>
  <si>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</si>
  <si>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</si>
  <si>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</si>
  <si>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</si>
  <si>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</si>
  <si>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</si>
  <si>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</si>
  <si>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</si>
  <si>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</si>
  <si>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</si>
  <si>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</si>
  <si>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</si>
  <si>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</si>
  <si>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</si>
  <si>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</si>
  <si>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</si>
  <si>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</si>
  <si>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</si>
  <si>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</si>
  <si>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</si>
  <si>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</si>
  <si>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</si>
  <si>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</si>
  <si>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</si>
  <si>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</si>
  <si>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</si>
  <si>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</si>
  <si>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</si>
  <si>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</si>
  <si>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</si>
  <si>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</si>
  <si>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</si>
  <si>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</si>
  <si>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</si>
  <si>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</si>
  <si>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</si>
  <si>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</si>
  <si>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</si>
  <si>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</si>
  <si>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</si>
  <si>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</si>
  <si>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</si>
  <si>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</si>
  <si>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</si>
  <si>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</si>
  <si>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</si>
  <si>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</si>
  <si>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</si>
  <si>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</si>
  <si>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</si>
  <si>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</si>
  <si>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</si>
  <si>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</si>
  <si>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</si>
  <si>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</si>
  <si>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</si>
  <si>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</si>
  <si>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</si>
  <si>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</si>
  <si>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</si>
  <si>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</si>
  <si>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</si>
  <si>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</si>
  <si>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</si>
  <si>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</si>
  <si>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</si>
  <si>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</si>
  <si>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</si>
  <si>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</si>
  <si>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</si>
  <si>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</si>
  <si>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</si>
  <si>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</si>
  <si>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</si>
  <si>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</si>
  <si>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</si>
  <si>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</si>
  <si>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</si>
  <si>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</si>
  <si>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</si>
  <si>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</si>
  <si>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</si>
  <si>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</si>
  <si>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</si>
  <si>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</si>
  <si>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</si>
  <si>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</si>
  <si>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</si>
  <si>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</si>
  <si>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</si>
  <si>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</si>
  <si>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</si>
  <si>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</si>
  <si>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</si>
  <si>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</si>
  <si>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</si>
  <si>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</si>
  <si>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</si>
  <si>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</si>
  <si>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</si>
  <si>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</si>
  <si>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</si>
  <si>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</si>
  <si>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</si>
  <si>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</si>
  <si>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</si>
  <si>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</si>
  <si>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</si>
  <si>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</si>
  <si>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</si>
  <si>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</si>
  <si>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</si>
  <si>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</si>
  <si>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</si>
  <si>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</si>
  <si>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</si>
  <si>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</si>
  <si>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</si>
  <si>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</si>
  <si>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</si>
  <si>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</si>
  <si>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</si>
  <si>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</si>
  <si>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</si>
  <si>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</si>
  <si>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</si>
  <si>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</si>
  <si>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</si>
  <si>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</si>
  <si>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</si>
  <si>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</si>
  <si>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</si>
  <si>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</si>
  <si>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</si>
  <si>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</si>
  <si>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</si>
  <si>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</si>
  <si>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</si>
  <si>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</si>
  <si>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</si>
  <si>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</si>
  <si>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</si>
  <si>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</si>
  <si>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</si>
  <si>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</si>
  <si>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</si>
  <si>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</si>
  <si>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</si>
  <si>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</si>
  <si>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</si>
  <si>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</si>
  <si>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</si>
  <si>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</si>
  <si>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</si>
  <si>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</si>
  <si>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</si>
  <si>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</si>
  <si>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</si>
  <si>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</si>
  <si>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</si>
  <si>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</si>
  <si>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</si>
  <si>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</si>
  <si>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</si>
  <si>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</si>
  <si>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</si>
  <si>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</si>
  <si>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</si>
  <si>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</si>
  <si>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</si>
  <si>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</si>
  <si>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</si>
  <si>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</si>
  <si>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</si>
  <si>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</si>
  <si>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</si>
  <si>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</si>
  <si>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</si>
  <si>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</si>
  <si>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</si>
  <si>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</si>
  <si>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</si>
  <si>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</si>
  <si>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</si>
  <si>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</si>
  <si>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</si>
  <si>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</si>
  <si>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</si>
  <si>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</si>
  <si>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</si>
  <si>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</si>
  <si>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</si>
  <si>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</si>
  <si>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</si>
  <si>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</si>
  <si>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</si>
  <si>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</si>
  <si>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</si>
  <si>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</si>
  <si>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</si>
  <si>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</si>
  <si>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</si>
  <si>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</si>
  <si>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</si>
  <si>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</si>
  <si>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</si>
  <si>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</si>
  <si>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</si>
  <si>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</si>
  <si>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</si>
  <si>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</si>
  <si>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</si>
  <si>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</si>
  <si>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</si>
  <si>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</si>
  <si>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</si>
  <si>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</si>
  <si>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</si>
  <si>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</si>
  <si>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</si>
  <si>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</si>
  <si>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</si>
  <si>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</si>
  <si>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</si>
  <si>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</si>
  <si>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</si>
  <si>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</si>
  <si>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</si>
  <si>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</si>
  <si>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</si>
  <si>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</si>
  <si>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</si>
  <si>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</si>
  <si>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</si>
  <si>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</si>
  <si>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</si>
  <si>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</si>
  <si>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</si>
  <si>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</si>
  <si>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</si>
  <si>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</si>
  <si>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</si>
  <si>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</si>
  <si>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</si>
  <si>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</si>
  <si>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</si>
  <si>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</si>
  <si>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</si>
  <si>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</si>
  <si>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</si>
  <si>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</si>
  <si>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</si>
  <si>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</si>
  <si>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</si>
  <si>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</si>
  <si>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</si>
  <si>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</si>
  <si>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</si>
  <si>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</si>
  <si>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</si>
  <si>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</si>
  <si>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</si>
  <si>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</si>
  <si>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</si>
  <si>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</si>
  <si>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</si>
  <si>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</si>
  <si>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</si>
  <si>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</si>
  <si>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</si>
  <si>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</si>
  <si>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</si>
  <si>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</si>
  <si>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</si>
  <si>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</si>
  <si>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</si>
  <si>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</si>
  <si>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</si>
  <si>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</si>
  <si>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</si>
  <si>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</si>
  <si>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</si>
  <si>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</si>
  <si>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</si>
  <si>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</si>
  <si>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</si>
  <si>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</si>
  <si>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</si>
  <si>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</si>
  <si>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</si>
  <si>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</si>
  <si>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</si>
  <si>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</si>
  <si>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</si>
  <si>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</si>
  <si>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</si>
  <si>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</si>
  <si>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</si>
  <si>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</si>
  <si>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</si>
  <si>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</si>
  <si>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</si>
  <si>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</si>
  <si>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</si>
  <si>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</si>
  <si>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</si>
  <si>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</si>
  <si>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</si>
  <si>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</si>
  <si>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</si>
  <si>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</si>
  <si>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</si>
  <si>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</si>
  <si>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</si>
  <si>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</si>
  <si>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</si>
  <si>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</si>
  <si>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</si>
  <si>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</si>
  <si>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</si>
  <si>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</si>
  <si>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</si>
  <si>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</si>
  <si>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</si>
  <si>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</si>
  <si>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</si>
  <si>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</si>
  <si>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</si>
  <si>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</si>
  <si>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</si>
  <si>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</si>
  <si>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</si>
  <si>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</si>
  <si>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</si>
  <si>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</si>
  <si>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</si>
  <si>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</si>
  <si>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</si>
  <si>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</si>
  <si>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</si>
  <si>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</si>
  <si>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</si>
  <si>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</si>
  <si>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</si>
  <si>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</si>
  <si>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</si>
  <si>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</si>
  <si>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</si>
  <si>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</si>
  <si>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</si>
  <si>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</si>
  <si>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</si>
  <si>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</si>
  <si>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</si>
  <si>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</si>
  <si>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</si>
  <si>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</si>
  <si>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</si>
  <si>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</si>
  <si>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</si>
  <si>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</si>
  <si>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</si>
  <si>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</si>
  <si>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</si>
  <si>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</si>
  <si>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</si>
  <si>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</si>
  <si>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</si>
  <si>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</si>
  <si>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</si>
  <si>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</si>
  <si>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</si>
  <si>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</si>
  <si>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</si>
  <si>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</si>
  <si>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</si>
  <si>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</si>
  <si>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</si>
  <si>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</si>
  <si>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</si>
  <si>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</si>
  <si>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</si>
  <si>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</si>
  <si>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</si>
  <si>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</si>
  <si>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</si>
  <si>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</si>
  <si>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</si>
  <si>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</si>
  <si>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</si>
  <si>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</si>
  <si>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</si>
  <si>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</si>
  <si>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</si>
  <si>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</si>
  <si>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</si>
  <si>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</si>
  <si>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</si>
  <si>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</si>
  <si>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</si>
  <si>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</si>
  <si>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</si>
  <si>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</si>
  <si>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</si>
  <si>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</si>
  <si>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</si>
  <si>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</si>
  <si>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</si>
  <si>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</si>
  <si>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</si>
  <si>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</si>
  <si>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</si>
  <si>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</si>
  <si>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</si>
  <si>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</si>
  <si>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</si>
  <si>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</si>
  <si>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</si>
  <si>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</si>
  <si>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</si>
  <si>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</si>
  <si>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</si>
  <si>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</si>
  <si>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</si>
  <si>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</si>
  <si>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</si>
  <si>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</si>
  <si>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</si>
  <si>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</si>
  <si>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</si>
  <si>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</si>
  <si>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</si>
  <si>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</si>
  <si>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</si>
  <si>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</si>
  <si>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</si>
  <si>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</si>
  <si>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</si>
  <si>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</si>
  <si>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</si>
  <si>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</si>
  <si>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</si>
  <si>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</si>
  <si>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</si>
  <si>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</si>
  <si>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</si>
  <si>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</si>
  <si>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</si>
  <si>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</si>
  <si>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</si>
  <si>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</si>
  <si>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</si>
  <si>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</si>
  <si>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</si>
  <si>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</si>
  <si>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</si>
  <si>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</si>
  <si>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</si>
  <si>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</si>
  <si>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</si>
  <si>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</si>
  <si>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</si>
  <si>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</si>
  <si>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</si>
  <si>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</si>
  <si>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</si>
  <si>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</si>
  <si>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</si>
  <si>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</si>
  <si>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</si>
  <si>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</si>
  <si>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</si>
  <si>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</si>
  <si>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</si>
  <si>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</si>
  <si>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</si>
  <si>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</si>
  <si>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</si>
  <si>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</si>
  <si>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</si>
  <si>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</si>
  <si>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</si>
  <si>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</si>
  <si>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</si>
  <si>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</si>
  <si>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</si>
  <si>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</si>
  <si>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</si>
  <si>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</si>
  <si>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</si>
  <si>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</si>
  <si>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</si>
  <si>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</si>
  <si>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</si>
  <si>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</si>
  <si>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</si>
  <si>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</si>
  <si>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</si>
  <si>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</si>
  <si>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</si>
  <si>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</si>
  <si>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</si>
  <si>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</si>
  <si>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</si>
  <si>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</si>
  <si>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</si>
  <si>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</si>
  <si>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</si>
  <si>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</si>
  <si>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</si>
  <si>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</si>
  <si>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</si>
  <si>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</si>
  <si>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</si>
  <si>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</si>
  <si>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</si>
  <si>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</si>
  <si>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</si>
  <si>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</si>
  <si>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</si>
  <si>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</si>
  <si>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</si>
  <si>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</si>
  <si>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</si>
  <si>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</si>
  <si>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</si>
  <si>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</si>
  <si>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</si>
  <si>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</si>
  <si>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</si>
  <si>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</si>
  <si>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</si>
  <si>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</si>
  <si>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</si>
  <si>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</si>
  <si>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</si>
  <si>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</si>
  <si>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</si>
  <si>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</si>
  <si>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</si>
  <si>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</si>
  <si>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</si>
  <si>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</si>
  <si>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</si>
  <si>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</si>
  <si>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</si>
  <si>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</si>
  <si>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</si>
  <si>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</si>
  <si>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</si>
  <si>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</si>
  <si>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</si>
  <si>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</si>
  <si>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</si>
  <si>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</si>
  <si>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</si>
  <si>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</si>
  <si>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</si>
  <si>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</si>
  <si>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</si>
  <si>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</si>
  <si>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</si>
  <si>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</si>
  <si>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</si>
  <si>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</si>
  <si>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</si>
  <si>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</si>
  <si>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</si>
  <si>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</si>
  <si>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</si>
  <si>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</si>
  <si>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</si>
  <si>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</si>
  <si>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</si>
  <si>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</si>
  <si>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</si>
  <si>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</si>
  <si>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</si>
  <si>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</si>
  <si>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</si>
  <si>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</si>
  <si>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</si>
  <si>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</si>
  <si>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</si>
  <si>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</si>
  <si>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</si>
  <si>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</si>
  <si>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</si>
  <si>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</si>
  <si>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</si>
  <si>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</si>
  <si>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</si>
  <si>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</si>
  <si>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</si>
  <si>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</si>
  <si>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</si>
  <si>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</si>
  <si>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</si>
  <si>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</si>
  <si>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</si>
  <si>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</si>
  <si>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</si>
  <si>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</si>
  <si>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</si>
  <si>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</si>
  <si>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</si>
  <si>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</si>
  <si>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</si>
  <si>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</si>
  <si>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</si>
  <si>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</si>
  <si>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</si>
  <si>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</si>
  <si>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</si>
  <si>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</si>
  <si>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</si>
  <si>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</si>
  <si>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</si>
  <si>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</si>
  <si>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</si>
  <si>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</si>
  <si>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</si>
  <si>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</si>
  <si>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</si>
  <si>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</si>
  <si>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</si>
  <si>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</si>
  <si>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</si>
  <si>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</si>
  <si>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</si>
  <si>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</si>
  <si>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</si>
  <si>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</si>
  <si>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</si>
  <si>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</si>
  <si>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</si>
  <si>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</si>
  <si>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</si>
  <si>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</si>
  <si>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</si>
  <si>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</si>
  <si>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</si>
  <si>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</si>
  <si>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</si>
  <si>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</si>
  <si>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</si>
  <si>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</si>
  <si>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</si>
  <si>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</si>
  <si>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</si>
  <si>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</si>
  <si>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</si>
  <si>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</si>
  <si>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</si>
  <si>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</si>
  <si>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</si>
  <si>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</si>
  <si>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</si>
  <si>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</si>
  <si>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</si>
  <si>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</si>
  <si>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</si>
  <si>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</si>
  <si>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</si>
  <si>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</si>
  <si>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</si>
  <si>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</si>
  <si>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</si>
  <si>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</si>
  <si>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</si>
  <si>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</si>
  <si>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</si>
  <si>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</si>
  <si>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</si>
  <si>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</si>
  <si>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</si>
  <si>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</si>
  <si>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</si>
  <si>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</si>
  <si>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</si>
  <si>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</si>
  <si>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</si>
  <si>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</si>
  <si>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</si>
  <si>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</si>
  <si>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</si>
  <si>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</si>
  <si>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</si>
  <si>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</si>
  <si>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</si>
  <si>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</si>
  <si>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</si>
  <si>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</si>
  <si>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</si>
  <si>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</si>
  <si>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</si>
  <si>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</si>
  <si>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</si>
  <si>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</si>
  <si>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</si>
  <si>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</si>
  <si>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</si>
  <si>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</si>
  <si>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</si>
  <si>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</si>
  <si>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</si>
  <si>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</si>
  <si>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</si>
  <si>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</si>
  <si>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</si>
  <si>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</si>
  <si>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</si>
  <si>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</si>
  <si>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</si>
  <si>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</si>
  <si>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</si>
  <si>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</si>
  <si>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</si>
  <si>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</si>
  <si>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</si>
  <si>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</si>
  <si>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</si>
  <si>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</si>
  <si>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</si>
  <si>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</si>
  <si>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</si>
  <si>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</si>
  <si>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</si>
  <si>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</si>
  <si>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</si>
  <si>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</si>
  <si>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</si>
  <si>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</si>
  <si>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</si>
  <si>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</si>
  <si>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</si>
  <si>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</si>
  <si>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</si>
  <si>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</si>
  <si>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</si>
  <si>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</si>
  <si>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</si>
  <si>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</si>
  <si>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</si>
  <si>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</si>
  <si>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</si>
  <si>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</si>
  <si>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</si>
  <si>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</si>
  <si>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</si>
  <si>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</si>
  <si>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</si>
  <si>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</si>
  <si>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</si>
  <si>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</si>
  <si>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</si>
  <si>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</si>
  <si>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</si>
  <si>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</si>
  <si>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</si>
  <si>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</si>
  <si>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</si>
  <si>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</si>
  <si>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</si>
  <si>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</si>
  <si>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</si>
  <si>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</si>
  <si>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</si>
  <si>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</si>
  <si>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</si>
  <si>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</si>
  <si>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</si>
  <si>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</si>
  <si>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</si>
  <si>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</si>
  <si>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</si>
  <si>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</si>
  <si>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</si>
  <si>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</si>
  <si>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</si>
  <si>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</si>
  <si>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</si>
  <si>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</si>
  <si>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</si>
  <si>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</si>
  <si>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</si>
  <si>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</si>
  <si>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</si>
  <si>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</si>
  <si>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</si>
  <si>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</si>
  <si>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</si>
  <si>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</si>
  <si>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</si>
  <si>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</si>
  <si>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</si>
  <si>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</si>
  <si>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</si>
  <si>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</si>
  <si>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</si>
  <si>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</si>
  <si>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</si>
  <si>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</si>
  <si>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</si>
  <si>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</si>
  <si>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</si>
  <si>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</si>
  <si>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</si>
  <si>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</si>
  <si>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</si>
  <si>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</si>
  <si>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</si>
  <si>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</si>
  <si>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</si>
  <si>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</si>
  <si>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</si>
  <si>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</si>
  <si>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</si>
  <si>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</si>
  <si>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</si>
  <si>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</si>
  <si>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</si>
  <si>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</si>
  <si>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</si>
  <si>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</si>
  <si>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</si>
  <si>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</si>
  <si>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</si>
  <si>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</si>
  <si>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</si>
  <si>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</si>
  <si>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</si>
  <si>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</si>
  <si>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</si>
  <si>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</si>
  <si>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</si>
  <si>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</si>
  <si>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</si>
  <si>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</si>
  <si>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</si>
  <si>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</si>
  <si>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</si>
  <si>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</si>
  <si>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</si>
  <si>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</si>
  <si>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</si>
  <si>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</si>
  <si>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</si>
  <si>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</si>
  <si>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</si>
  <si>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</si>
  <si>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</si>
  <si>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</si>
  <si>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</si>
  <si>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</si>
  <si>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</si>
  <si>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</si>
  <si>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</si>
  <si>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</si>
  <si>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</si>
  <si>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</si>
  <si>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</si>
  <si>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</si>
  <si>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</si>
  <si>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</si>
  <si>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</si>
  <si>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</si>
  <si>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</si>
  <si>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</si>
  <si>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</si>
  <si>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</si>
  <si>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</si>
  <si>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</si>
  <si>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</si>
  <si>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</si>
  <si>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</si>
  <si>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</si>
  <si>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</si>
  <si>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</si>
  <si>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</si>
  <si>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</si>
  <si>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</si>
  <si>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</si>
  <si>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</si>
  <si>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</si>
  <si>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</si>
  <si>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</si>
  <si>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</si>
  <si>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</si>
  <si>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</si>
  <si>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</si>
  <si>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</si>
  <si>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</si>
  <si>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</si>
  <si>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</si>
  <si>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</si>
  <si>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</si>
  <si>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</si>
  <si>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</si>
  <si>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</si>
  <si>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</si>
  <si>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</si>
  <si>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</si>
  <si>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</si>
  <si>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</si>
  <si>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</si>
  <si>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</si>
  <si>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</si>
  <si>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</si>
  <si>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</si>
  <si>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</si>
  <si>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</si>
  <si>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</si>
  <si>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</si>
  <si>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</si>
  <si>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</si>
  <si>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</si>
  <si>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</si>
  <si>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</si>
  <si>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</si>
  <si>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</si>
  <si>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</si>
  <si>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</si>
  <si>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</si>
  <si>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</si>
  <si>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</si>
  <si>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</si>
  <si>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</si>
  <si>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</si>
  <si>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</si>
  <si>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</si>
  <si>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</si>
  <si>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</si>
  <si>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</si>
  <si>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</si>
  <si>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</si>
  <si>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</si>
  <si>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</si>
  <si>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</si>
  <si>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</si>
  <si>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</si>
  <si>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</si>
  <si>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</si>
  <si>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</si>
  <si>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</si>
  <si>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</si>
  <si>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</si>
  <si>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</si>
  <si>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</si>
  <si>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</si>
  <si>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</si>
  <si>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</si>
  <si>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</si>
  <si>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</si>
  <si>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</si>
  <si>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</si>
  <si>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</si>
  <si>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</si>
  <si>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</si>
  <si>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</si>
  <si>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</si>
  <si>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</si>
  <si>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</si>
  <si>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</si>
  <si>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</si>
  <si>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</si>
  <si>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</si>
  <si>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</si>
  <si>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</si>
  <si>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</si>
  <si>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</si>
  <si>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</si>
  <si>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</si>
  <si>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</si>
  <si>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</si>
  <si>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</si>
  <si>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</si>
  <si>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</si>
  <si>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</si>
  <si>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</si>
  <si>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</si>
  <si>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</si>
  <si>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</si>
  <si>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</si>
  <si>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</si>
  <si>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</si>
  <si>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</si>
  <si>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</si>
  <si>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</si>
  <si>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</si>
  <si>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</si>
  <si>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</si>
  <si>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</si>
  <si>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</si>
  <si>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</si>
  <si>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</si>
  <si>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</si>
  <si>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</si>
  <si>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</si>
  <si>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</si>
  <si>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</si>
  <si>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</si>
  <si>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</si>
  <si>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</si>
  <si>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</si>
  <si>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</si>
  <si>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</si>
  <si>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</si>
  <si>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</si>
  <si>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</si>
  <si>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</si>
  <si>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</si>
  <si>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</si>
  <si>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</si>
  <si>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</si>
  <si>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</si>
  <si>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</si>
  <si>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</si>
  <si>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</si>
  <si>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</si>
  <si>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</si>
  <si>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</si>
  <si>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</si>
  <si>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</si>
  <si>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</si>
  <si>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</si>
  <si>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</si>
  <si>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</si>
  <si>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</si>
  <si>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</si>
  <si>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</si>
  <si>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</si>
  <si>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</si>
  <si>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</si>
  <si>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</si>
  <si>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</si>
  <si>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</si>
  <si>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</si>
  <si>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</si>
  <si>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</si>
  <si>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</si>
  <si>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</si>
  <si>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</si>
  <si>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</si>
  <si>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</si>
  <si>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</si>
  <si>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</si>
  <si>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</si>
  <si>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</si>
  <si>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</si>
  <si>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</si>
  <si>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</si>
  <si>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</si>
  <si>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</si>
  <si>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</si>
  <si>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</si>
  <si>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</si>
  <si>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</si>
  <si>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</si>
  <si>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</si>
  <si>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</si>
  <si>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</si>
  <si>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</si>
  <si>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</si>
  <si>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</si>
  <si>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</si>
  <si>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</si>
  <si>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</si>
  <si>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</si>
  <si>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</si>
  <si>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</si>
  <si>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</si>
  <si>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</si>
  <si>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</si>
  <si>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</si>
  <si>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</si>
  <si>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</si>
  <si>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</si>
  <si>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</si>
  <si>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</si>
  <si>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</si>
  <si>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</si>
  <si>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</si>
  <si>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</si>
  <si>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</si>
  <si>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</si>
  <si>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</si>
  <si>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</si>
  <si>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</si>
  <si>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</si>
  <si>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</si>
  <si>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</si>
  <si>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</si>
  <si>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</si>
  <si>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</si>
  <si>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</si>
  <si>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</si>
  <si>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</si>
  <si>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</si>
  <si>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</si>
  <si>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</si>
  <si>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</si>
  <si>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</si>
  <si>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</si>
  <si>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</si>
  <si>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</si>
  <si>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</si>
  <si>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</si>
  <si>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</si>
  <si>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</si>
  <si>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</si>
  <si>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</si>
  <si>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</si>
  <si>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</si>
  <si>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</si>
  <si>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</si>
  <si>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</si>
  <si>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</si>
  <si>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</si>
  <si>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</si>
  <si>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</si>
  <si>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</si>
  <si>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</si>
  <si>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</si>
  <si>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</si>
  <si>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</si>
  <si>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</si>
  <si>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</si>
  <si>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</si>
  <si>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</si>
  <si>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</si>
  <si>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</si>
  <si>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</si>
  <si>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</si>
  <si>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</si>
  <si>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</si>
  <si>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</si>
  <si>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</si>
  <si>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</si>
  <si>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</si>
  <si>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</si>
  <si>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</si>
  <si>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</si>
  <si>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</si>
  <si>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</si>
  <si>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</si>
  <si>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</si>
  <si>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</si>
  <si>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</si>
  <si>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</si>
  <si>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</si>
  <si>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</si>
  <si>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</si>
  <si>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</si>
  <si>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</si>
  <si>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</si>
  <si>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</si>
  <si>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</si>
  <si>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</si>
  <si>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</si>
  <si>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</si>
  <si>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</si>
  <si>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</si>
  <si>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</si>
  <si>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</si>
  <si>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</si>
  <si>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</si>
  <si>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</si>
  <si>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</si>
  <si>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</si>
  <si>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</si>
  <si>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</si>
  <si>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</si>
  <si>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</si>
  <si>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</si>
  <si>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</si>
  <si>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</si>
  <si>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</si>
  <si>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</si>
  <si>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</si>
  <si>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</si>
  <si>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</si>
  <si>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</si>
  <si>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</si>
  <si>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</si>
  <si>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</si>
  <si>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</si>
  <si>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</si>
  <si>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</si>
  <si>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</si>
  <si>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</si>
  <si>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</si>
  <si>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</si>
  <si>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</si>
  <si>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</si>
  <si>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</si>
  <si>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</si>
  <si>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</si>
  <si>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</si>
  <si>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</si>
  <si>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</si>
  <si>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</si>
  <si>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</si>
  <si>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</si>
  <si>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</si>
  <si>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</si>
  <si>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</si>
  <si>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</si>
  <si>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</si>
  <si>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</si>
  <si>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</si>
  <si>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</si>
  <si>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</si>
  <si>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</si>
  <si>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</si>
  <si>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</si>
  <si>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</si>
  <si>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</si>
  <si>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</si>
  <si>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</si>
  <si>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</si>
  <si>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</si>
  <si>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</si>
  <si>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</si>
  <si>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</si>
  <si>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</si>
  <si>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</si>
  <si>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</si>
  <si>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</si>
  <si>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</si>
  <si>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</si>
  <si>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</si>
  <si>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</si>
  <si>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</si>
  <si>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</si>
  <si>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</si>
  <si>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</si>
  <si>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</si>
  <si>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</si>
  <si>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</si>
  <si>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</si>
  <si>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</si>
  <si>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</si>
  <si>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</si>
  <si>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</si>
  <si>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</si>
  <si>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</si>
  <si>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</si>
  <si>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</si>
  <si>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</si>
  <si>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</si>
  <si>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</si>
  <si>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</si>
  <si>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</si>
  <si>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</si>
  <si>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</si>
  <si>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</si>
  <si>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</si>
  <si>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</si>
  <si>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</si>
  <si>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</si>
  <si>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</si>
  <si>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</si>
  <si>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</si>
  <si>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</si>
  <si>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</si>
  <si>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</si>
  <si>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</si>
  <si>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</si>
  <si>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</si>
  <si>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</si>
  <si>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</si>
  <si>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</si>
  <si>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</si>
  <si>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</si>
  <si>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</si>
  <si>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</si>
  <si>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</si>
  <si>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</si>
  <si>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</si>
  <si>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</si>
  <si>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</si>
  <si>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</si>
  <si>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</si>
  <si>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</si>
  <si>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</si>
  <si>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</si>
  <si>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</si>
  <si>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</si>
  <si>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</si>
  <si>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</si>
  <si>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</si>
  <si>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</si>
  <si>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</si>
  <si>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</si>
  <si>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</si>
  <si>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</si>
  <si>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</si>
  <si>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</si>
  <si>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</si>
  <si>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</si>
  <si>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</si>
  <si>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</si>
  <si>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</si>
  <si>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</si>
  <si>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</si>
  <si>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</si>
  <si>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</si>
  <si>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</si>
  <si>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</si>
  <si>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</si>
  <si>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</si>
  <si>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</si>
  <si>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</si>
  <si>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</si>
  <si>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</si>
  <si>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</si>
  <si>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</si>
  <si>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</si>
  <si>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</si>
  <si>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</si>
  <si>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</si>
  <si>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</si>
  <si>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</si>
  <si>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</si>
  <si>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</si>
  <si>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</si>
  <si>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</si>
  <si>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</si>
  <si>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</si>
  <si>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</si>
  <si>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</si>
  <si>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</si>
  <si>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</si>
  <si>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</si>
  <si>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</si>
  <si>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</si>
  <si>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</si>
  <si>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</si>
  <si>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</si>
  <si>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</si>
  <si>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</si>
  <si>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</si>
  <si>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</si>
  <si>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</si>
  <si>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</si>
  <si>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</si>
  <si>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</si>
  <si>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</si>
  <si>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</si>
  <si>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</si>
  <si>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</si>
  <si>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</si>
  <si>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</si>
  <si>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</si>
  <si>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</si>
  <si>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</si>
  <si>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</si>
  <si>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</si>
  <si>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</si>
  <si>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</si>
  <si>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</si>
  <si>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</si>
  <si>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</si>
  <si>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</si>
  <si>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</si>
  <si>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</si>
  <si>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</si>
  <si>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</si>
  <si>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</si>
  <si>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</si>
  <si>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</si>
  <si>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</si>
  <si>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</si>
  <si>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</si>
  <si>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</si>
  <si>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</si>
  <si>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</si>
  <si>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</si>
  <si>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</si>
  <si>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</si>
  <si>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</si>
  <si>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</si>
  <si>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</si>
  <si>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</si>
  <si>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</si>
  <si>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</si>
  <si>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</si>
  <si>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</si>
  <si>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</si>
  <si>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</si>
  <si>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</si>
  <si>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</si>
  <si>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</si>
  <si>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</si>
  <si>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</si>
  <si>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</si>
  <si>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</si>
  <si>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</si>
  <si>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</si>
  <si>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</si>
  <si>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</si>
  <si>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</si>
  <si>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</si>
  <si>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</si>
  <si>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</si>
  <si>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</si>
  <si>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</si>
  <si>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</si>
  <si>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</si>
  <si>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</si>
  <si>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</si>
  <si>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</si>
  <si>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</si>
  <si>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</si>
  <si>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</si>
  <si>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</si>
  <si>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</si>
  <si>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</si>
  <si>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</si>
  <si>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</si>
  <si>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</si>
  <si>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</si>
  <si>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</si>
  <si>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</si>
  <si>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</si>
  <si>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</si>
  <si>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</si>
  <si>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</si>
  <si>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</si>
  <si>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</si>
  <si>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</si>
  <si>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</si>
  <si>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</si>
  <si>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</si>
  <si>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</si>
  <si>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</si>
  <si>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</si>
  <si>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</si>
  <si>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</si>
  <si>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</si>
  <si>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</si>
  <si>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</si>
  <si>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</si>
  <si>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</si>
  <si>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</si>
  <si>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</si>
  <si>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</si>
  <si>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</si>
  <si>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</si>
  <si>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</si>
  <si>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</si>
  <si>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</si>
  <si>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</si>
  <si>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</si>
  <si>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</si>
  <si>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</si>
  <si>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</si>
  <si>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</si>
  <si>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</si>
  <si>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</si>
  <si>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</si>
  <si>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</si>
  <si>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</si>
  <si>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</si>
  <si>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</si>
  <si>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</si>
  <si>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</si>
  <si>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</si>
  <si>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</si>
  <si>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</si>
  <si>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</si>
  <si>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</si>
  <si>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</si>
  <si>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</si>
  <si>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</si>
  <si>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</si>
  <si>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</si>
  <si>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</si>
  <si>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</si>
  <si>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</si>
  <si>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</si>
  <si>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</si>
  <si>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</si>
  <si>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</si>
  <si>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</si>
  <si>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</si>
  <si>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</si>
  <si>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</si>
  <si>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</si>
  <si>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</si>
  <si>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</si>
  <si>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</si>
  <si>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</si>
  <si>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</si>
  <si>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</si>
  <si>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</si>
  <si>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</si>
  <si>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</si>
  <si>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</si>
  <si>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</si>
  <si>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</si>
  <si>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</si>
  <si>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</si>
  <si>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</si>
  <si>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</si>
  <si>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</si>
  <si>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</si>
  <si>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</si>
  <si>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</si>
  <si>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</si>
  <si>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</si>
  <si>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</si>
  <si>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</si>
  <si>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</si>
  <si>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</si>
  <si>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</si>
  <si>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</si>
  <si>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</si>
  <si>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</si>
  <si>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</si>
  <si>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</si>
  <si>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</si>
  <si>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</si>
  <si>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</si>
  <si>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</si>
  <si>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</si>
  <si>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</si>
  <si>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</si>
  <si>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</si>
  <si>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</si>
  <si>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</si>
  <si>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</si>
  <si>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</si>
  <si>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</si>
  <si>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</si>
  <si>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</si>
  <si>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</si>
  <si>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</si>
  <si>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</si>
  <si>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</si>
  <si>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</si>
  <si>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</si>
  <si>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</si>
  <si>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</si>
  <si>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</si>
  <si>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</si>
  <si>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</si>
  <si>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</si>
  <si>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</si>
  <si>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</si>
  <si>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</si>
  <si>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</si>
  <si>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</si>
  <si>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</si>
  <si>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</si>
  <si>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</si>
  <si>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</si>
  <si>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</si>
  <si>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</si>
  <si>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</si>
  <si>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</si>
  <si>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</si>
  <si>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</si>
  <si>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</si>
  <si>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</si>
  <si>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</si>
  <si>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</si>
  <si>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</si>
  <si>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</si>
  <si>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</si>
  <si>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</si>
  <si>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</si>
  <si>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</si>
  <si>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</si>
  <si>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</si>
  <si>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</si>
  <si>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</si>
  <si>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</si>
  <si>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</si>
  <si>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</si>
  <si>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</si>
  <si>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</si>
  <si>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</si>
  <si>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</si>
  <si>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</si>
  <si>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</si>
  <si>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</si>
  <si>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</si>
  <si>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</si>
  <si>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</si>
  <si>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</si>
  <si>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</si>
  <si>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</si>
  <si>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</si>
  <si>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</si>
  <si>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</si>
  <si>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</si>
  <si>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</si>
  <si>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</si>
  <si>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</si>
  <si>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</si>
  <si>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</si>
  <si>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</si>
  <si>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</si>
  <si>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</si>
  <si>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</si>
  <si>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</si>
  <si>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</si>
  <si>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</si>
  <si>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</si>
  <si>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</si>
  <si>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</si>
  <si>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</si>
  <si>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</si>
  <si>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</si>
  <si>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</si>
  <si>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</si>
  <si>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</si>
  <si>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</si>
  <si>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</si>
  <si>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</si>
  <si>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</si>
  <si>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</si>
  <si>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</si>
  <si>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</si>
  <si>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</si>
  <si>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</si>
  <si>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</si>
  <si>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</si>
  <si>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</si>
  <si>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</si>
  <si>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</si>
  <si>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</si>
  <si>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</si>
  <si>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</si>
  <si>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</si>
  <si>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</si>
  <si>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</si>
  <si>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</si>
  <si>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</si>
  <si>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</si>
  <si>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</si>
  <si>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</si>
  <si>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</si>
  <si>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</si>
  <si>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</si>
  <si>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</si>
  <si>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</si>
  <si>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</si>
  <si>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</si>
  <si>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</si>
  <si>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</si>
  <si>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</si>
  <si>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</si>
  <si>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</si>
  <si>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</si>
  <si>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</si>
  <si>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</si>
  <si>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</si>
  <si>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</si>
  <si>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</si>
  <si>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</si>
  <si>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</si>
  <si>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</si>
  <si>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</si>
  <si>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</si>
  <si>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</si>
  <si>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</si>
  <si>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</si>
  <si>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</si>
  <si>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</si>
  <si>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</si>
  <si>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</si>
  <si>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</si>
  <si>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</si>
  <si>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</si>
  <si>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</si>
  <si>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</si>
  <si>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</si>
  <si>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</si>
  <si>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</si>
  <si>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</si>
  <si>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</si>
  <si>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</si>
  <si>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</si>
  <si>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</si>
  <si>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</si>
  <si>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</si>
  <si>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</si>
  <si>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</si>
  <si>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</si>
  <si>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</si>
  <si>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</si>
  <si>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</si>
  <si>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</si>
  <si>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</si>
  <si>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</si>
  <si>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</si>
  <si>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</si>
  <si>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</si>
  <si>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</si>
  <si>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</si>
  <si>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</si>
  <si>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</si>
  <si>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</si>
  <si>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</si>
  <si>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</si>
  <si>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</si>
  <si>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</si>
  <si>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</si>
  <si>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</si>
  <si>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</si>
  <si>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</si>
  <si>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</si>
  <si>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</si>
  <si>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</si>
  <si>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</si>
  <si>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</si>
  <si>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</si>
  <si>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</si>
  <si>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</si>
  <si>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</si>
  <si>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</si>
  <si>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</si>
  <si>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</si>
  <si>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</si>
  <si>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</si>
  <si>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</si>
  <si>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</si>
  <si>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</si>
  <si>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</si>
  <si>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</si>
  <si>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</si>
  <si>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</si>
  <si>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</si>
  <si>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</si>
  <si>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</si>
  <si>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</si>
  <si>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</si>
  <si>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</si>
  <si>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</si>
  <si>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</si>
  <si>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</si>
  <si>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</si>
  <si>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</si>
  <si>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</si>
  <si>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</si>
  <si>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</si>
  <si>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</si>
  <si>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</si>
  <si>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</si>
  <si>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</si>
  <si>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</si>
  <si>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</si>
  <si>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</si>
  <si>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</si>
  <si>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</si>
  <si>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</si>
  <si>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</si>
  <si>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</si>
  <si>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</si>
  <si>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</si>
  <si>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</si>
  <si>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</si>
  <si>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</si>
  <si>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</si>
  <si>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</si>
  <si>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</si>
  <si>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</si>
  <si>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</si>
  <si>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</si>
  <si>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</si>
  <si>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</si>
  <si>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</si>
  <si>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</si>
  <si>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</si>
  <si>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</si>
  <si>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</si>
  <si>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</si>
  <si>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</si>
  <si>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</si>
  <si>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</si>
  <si>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</si>
  <si>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</si>
  <si>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</si>
  <si>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</si>
  <si>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</si>
  <si>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</si>
  <si>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</si>
  <si>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</si>
  <si>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</si>
  <si>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</si>
  <si>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</si>
  <si>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</si>
  <si>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</si>
  <si>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</si>
  <si>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</si>
  <si>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</si>
  <si>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</si>
  <si>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</si>
  <si>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</si>
  <si>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</si>
  <si>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</si>
  <si>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</si>
  <si>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</si>
  <si>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</si>
  <si>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</si>
  <si>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</si>
  <si>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</si>
  <si>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</si>
  <si>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</si>
  <si>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</si>
  <si>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</si>
  <si>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</si>
  <si>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</si>
  <si>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</si>
  <si>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</si>
  <si>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</si>
  <si>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</si>
  <si>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</si>
  <si>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</si>
  <si>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</si>
  <si>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</si>
  <si>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</si>
  <si>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</si>
  <si>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</si>
  <si>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</si>
  <si>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</si>
  <si>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</si>
  <si>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</si>
  <si>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</si>
  <si>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</si>
  <si>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</si>
  <si>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</si>
  <si>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</si>
  <si>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</si>
  <si>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</si>
  <si>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</si>
  <si>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</si>
  <si>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</si>
  <si>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</si>
  <si>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</si>
  <si>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</si>
  <si>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</si>
  <si>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</si>
  <si>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</si>
  <si>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</si>
  <si>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</si>
  <si>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</si>
  <si>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</si>
  <si>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</si>
  <si>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</si>
  <si>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</si>
  <si>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</si>
  <si>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</si>
  <si>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</si>
  <si>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</si>
  <si>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</si>
  <si>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</si>
  <si>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</si>
  <si>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</si>
  <si>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</si>
  <si>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</si>
  <si>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</si>
  <si>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</si>
  <si>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</si>
  <si>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</si>
  <si>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</si>
  <si>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</si>
  <si>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</si>
  <si>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</si>
  <si>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</si>
  <si>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</si>
  <si>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</si>
  <si>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</si>
  <si>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</si>
  <si>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</si>
  <si>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</si>
  <si>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</si>
  <si>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</si>
  <si>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</si>
  <si>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</si>
  <si>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</si>
  <si>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</si>
  <si>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</si>
  <si>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</si>
  <si>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</si>
  <si>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</si>
  <si>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</si>
  <si>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</si>
  <si>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</si>
  <si>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</si>
  <si>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</si>
  <si>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</si>
  <si>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</si>
  <si>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</si>
  <si>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</si>
  <si>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</si>
  <si>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</si>
  <si>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</si>
  <si>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</si>
  <si>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</si>
  <si>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</si>
  <si>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</si>
  <si>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</si>
  <si>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</si>
  <si>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</si>
  <si>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</si>
  <si>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</si>
  <si>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</si>
  <si>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</si>
  <si>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</si>
  <si>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</si>
  <si>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</si>
  <si>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</si>
  <si>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</si>
  <si>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</si>
  <si>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</si>
  <si>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</si>
  <si>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</si>
  <si>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</si>
  <si>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</si>
  <si>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</si>
  <si>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</si>
  <si>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</si>
  <si>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</si>
  <si>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</si>
  <si>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</si>
  <si>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</si>
  <si>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</si>
  <si>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</si>
  <si>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</si>
  <si>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</si>
  <si>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</si>
  <si>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</si>
  <si>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</si>
  <si>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</si>
  <si>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</si>
  <si>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</si>
  <si>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</si>
  <si>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</si>
  <si>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</si>
  <si>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</si>
  <si>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</si>
  <si>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</si>
  <si>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</si>
  <si>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</si>
  <si>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</si>
  <si>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</si>
  <si>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</si>
  <si>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</si>
  <si>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</si>
  <si>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</si>
  <si>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</si>
  <si>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</si>
  <si>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</si>
  <si>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</si>
  <si>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</si>
  <si>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</si>
  <si>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</si>
  <si>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</si>
  <si>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</si>
  <si>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</si>
  <si>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</si>
  <si>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</si>
  <si>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</si>
  <si>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</si>
  <si>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</si>
  <si>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</si>
  <si>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</si>
  <si>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</si>
  <si>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</si>
  <si>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</si>
  <si>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</si>
  <si>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</si>
  <si>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</si>
  <si>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</si>
  <si>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</si>
  <si>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</si>
  <si>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</si>
  <si>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</si>
  <si>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</si>
  <si>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</si>
  <si>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</si>
  <si>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</si>
  <si>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</si>
  <si>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</si>
  <si>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</si>
  <si>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</si>
  <si>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</si>
  <si>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</si>
  <si>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</si>
  <si>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</si>
  <si>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</si>
  <si>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</si>
  <si>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</si>
  <si>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</si>
  <si>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</si>
  <si>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</si>
  <si>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</si>
  <si>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</si>
  <si>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</si>
  <si>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</si>
  <si>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</si>
  <si>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</si>
  <si>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</si>
  <si>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</si>
  <si>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</si>
  <si>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</si>
  <si>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</si>
  <si>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</si>
  <si>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</si>
  <si>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</si>
  <si>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</si>
  <si>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</si>
  <si>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</si>
  <si>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</si>
  <si>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</si>
  <si>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</si>
  <si>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</si>
  <si>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</si>
  <si>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</si>
  <si>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</si>
  <si>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</si>
  <si>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</si>
  <si>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</si>
  <si>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</si>
  <si>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</si>
  <si>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</si>
  <si>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</si>
  <si>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</si>
  <si>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</si>
  <si>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</si>
  <si>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</si>
  <si>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</si>
  <si>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</si>
  <si>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</si>
  <si>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</si>
  <si>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</si>
  <si>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</si>
  <si>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</si>
  <si>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</si>
  <si>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</si>
  <si>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</si>
  <si>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</si>
  <si>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</si>
  <si>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</si>
  <si>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</si>
  <si>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</si>
  <si>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</si>
  <si>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</si>
  <si>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</si>
  <si>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</si>
  <si>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</si>
  <si>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</si>
  <si>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</si>
  <si>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</si>
  <si>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</si>
  <si>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</si>
  <si>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</si>
  <si>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</si>
  <si>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</si>
  <si>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</si>
  <si>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</si>
  <si>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</si>
  <si>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</si>
  <si>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</si>
  <si>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</si>
  <si>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</si>
  <si>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</si>
  <si>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</si>
  <si>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</si>
  <si>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</si>
  <si>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</si>
  <si>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</si>
  <si>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</si>
  <si>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</si>
  <si>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</si>
  <si>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</si>
  <si>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</si>
  <si>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</si>
  <si>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</si>
  <si>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</si>
  <si>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</si>
  <si>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</si>
  <si>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</si>
  <si>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</si>
  <si>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</si>
  <si>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</si>
  <si>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</si>
  <si>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</si>
  <si>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</si>
  <si>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</si>
  <si>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</si>
  <si>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</si>
  <si>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</si>
  <si>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</si>
  <si>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</si>
  <si>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</si>
  <si>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</si>
  <si>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</si>
  <si>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</si>
  <si>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</si>
  <si>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</si>
  <si>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</si>
  <si>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</si>
  <si>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</si>
  <si>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</si>
  <si>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</si>
  <si>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</si>
  <si>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</si>
  <si>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</si>
  <si>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</si>
  <si>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</si>
  <si>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</si>
  <si>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</si>
  <si>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</si>
  <si>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</si>
  <si>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</si>
  <si>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</si>
  <si>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</si>
  <si>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</si>
  <si>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</si>
  <si>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</si>
  <si>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</si>
  <si>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</si>
  <si>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</si>
  <si>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</si>
  <si>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</si>
  <si>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</si>
  <si>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</si>
  <si>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</si>
  <si>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</si>
  <si>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</si>
  <si>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</si>
  <si>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</si>
  <si>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</si>
  <si>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</si>
  <si>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</si>
  <si>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</si>
  <si>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</si>
  <si>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</si>
  <si>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</si>
  <si>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</si>
  <si>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</si>
  <si>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</si>
  <si>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</si>
  <si>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</si>
  <si>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</si>
  <si>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</si>
  <si>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</si>
  <si>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</si>
  <si>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</si>
  <si>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</si>
  <si>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</si>
  <si>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</si>
  <si>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</si>
  <si>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</si>
  <si>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</si>
  <si>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</si>
  <si>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</si>
  <si>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</si>
  <si>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</si>
  <si>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</si>
  <si>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</si>
  <si>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</si>
  <si>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</si>
  <si>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</si>
  <si>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</si>
  <si>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</si>
  <si>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</si>
  <si>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</si>
  <si>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</si>
  <si>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</si>
  <si>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</si>
  <si>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</si>
  <si>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</si>
  <si>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</si>
  <si>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</si>
  <si>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</si>
  <si>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</si>
  <si>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</si>
  <si>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</si>
  <si>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</si>
  <si>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</si>
  <si>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</si>
  <si>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</si>
  <si>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</si>
  <si>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</si>
  <si>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</si>
  <si>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</si>
  <si>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</si>
  <si>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</si>
  <si>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</si>
  <si>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</si>
  <si>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</si>
  <si>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</si>
  <si>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</si>
  <si>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</si>
  <si>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</si>
  <si>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</si>
  <si>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</si>
  <si>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</si>
  <si>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</si>
  <si>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</si>
  <si>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</si>
  <si>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</si>
  <si>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</si>
  <si>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</si>
  <si>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</si>
  <si>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</si>
  <si>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</si>
  <si>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</si>
  <si>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</si>
  <si>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</si>
  <si>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</si>
  <si>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</si>
  <si>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</si>
  <si>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</si>
  <si>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</si>
  <si>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</si>
  <si>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</si>
  <si>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</si>
  <si>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</si>
  <si>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</si>
  <si>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</si>
  <si>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</si>
  <si>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</si>
  <si>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</si>
  <si>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</si>
  <si>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</si>
  <si>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</si>
  <si>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</si>
  <si>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</si>
  <si>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</si>
  <si>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</si>
  <si>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</si>
  <si>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</si>
  <si>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</si>
  <si>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</si>
  <si>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</si>
  <si>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</si>
  <si>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</si>
  <si>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</si>
  <si>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</si>
  <si>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</si>
  <si>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</si>
  <si>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</si>
  <si>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</si>
  <si>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</si>
  <si>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</si>
  <si>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</si>
  <si>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</si>
  <si>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</si>
  <si>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</si>
  <si>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</si>
  <si>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</si>
  <si>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</si>
  <si>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</si>
  <si>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</si>
  <si>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</si>
  <si>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</si>
  <si>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</si>
  <si>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</si>
  <si>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</si>
  <si>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</si>
  <si>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</si>
  <si>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</si>
  <si>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</si>
  <si>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</si>
  <si>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</si>
  <si>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</si>
  <si>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</si>
  <si>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</si>
  <si>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</si>
  <si>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</si>
  <si>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</si>
  <si>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</si>
  <si>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</si>
  <si>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</si>
  <si>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</si>
  <si>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</si>
  <si>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</si>
  <si>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</si>
  <si>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</si>
  <si>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</si>
  <si>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</si>
  <si>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</si>
  <si>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</si>
  <si>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</si>
  <si>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</si>
  <si>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</si>
  <si>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</si>
  <si>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</si>
  <si>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</si>
  <si>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</si>
  <si>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</si>
  <si>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</si>
  <si>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</si>
  <si>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</si>
  <si>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</si>
  <si>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</si>
  <si>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</si>
  <si>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</si>
  <si>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</si>
  <si>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</si>
  <si>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</si>
  <si>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</si>
  <si>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</si>
  <si>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</si>
  <si>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</si>
  <si>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</si>
  <si>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</si>
  <si>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</si>
  <si>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</si>
  <si>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</si>
  <si>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</si>
  <si>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</si>
  <si>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</si>
  <si>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</si>
  <si>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</si>
  <si>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</si>
  <si>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</si>
  <si>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</si>
  <si>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</si>
  <si>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</si>
  <si>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</si>
  <si>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</si>
  <si>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</si>
  <si>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</si>
  <si>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</si>
  <si>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</si>
  <si>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</si>
  <si>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</si>
  <si>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</si>
  <si>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</si>
  <si>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</si>
  <si>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</si>
  <si>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</si>
  <si>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</si>
  <si>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</si>
  <si>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</si>
  <si>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</si>
  <si>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</si>
  <si>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</si>
  <si>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</si>
  <si>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</si>
  <si>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</si>
  <si>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</si>
  <si>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</si>
  <si>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</si>
  <si>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</si>
  <si>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</si>
  <si>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</si>
  <si>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</si>
  <si>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</si>
  <si>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</si>
  <si>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</si>
  <si>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</si>
  <si>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</si>
  <si>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</si>
  <si>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</si>
  <si>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</si>
  <si>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</si>
  <si>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</si>
  <si>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</si>
  <si>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</si>
  <si>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</si>
  <si>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</si>
  <si>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</si>
  <si>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</si>
  <si>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</si>
  <si>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</si>
  <si>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</si>
  <si>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</si>
  <si>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</si>
  <si>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</si>
  <si>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</si>
  <si>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</si>
  <si>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</si>
  <si>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</si>
  <si>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</si>
  <si>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</si>
  <si>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</si>
  <si>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</si>
  <si>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</si>
  <si>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</si>
  <si>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</si>
  <si>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</si>
  <si>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</si>
  <si>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</si>
  <si>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</si>
  <si>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</si>
  <si>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</si>
  <si>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</si>
  <si>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</si>
  <si>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</si>
  <si>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</si>
  <si>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</si>
  <si>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</si>
  <si>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</si>
  <si>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</si>
  <si>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</si>
  <si>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</si>
  <si>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</si>
  <si>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</si>
  <si>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</si>
  <si>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</si>
  <si>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</si>
  <si>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</si>
  <si>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</si>
  <si>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</si>
  <si>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</si>
  <si>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</si>
  <si>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</si>
  <si>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</si>
  <si>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</si>
  <si>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</si>
  <si>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</si>
  <si>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</si>
  <si>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</si>
  <si>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</si>
  <si>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</si>
  <si>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</si>
  <si>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</si>
  <si>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</si>
  <si>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</si>
  <si>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</si>
  <si>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</si>
  <si>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</si>
  <si>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</si>
  <si>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</si>
  <si>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</si>
  <si>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</si>
  <si>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</si>
  <si>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</si>
  <si>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</si>
  <si>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</si>
  <si>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</si>
  <si>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</si>
  <si>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</si>
  <si>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</si>
  <si>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</si>
  <si>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</si>
  <si>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</si>
  <si>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</si>
  <si>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</si>
  <si>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</si>
  <si>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</si>
  <si>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</si>
  <si>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</si>
  <si>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</si>
  <si>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</si>
  <si>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</si>
  <si>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</si>
  <si>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</si>
  <si>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</si>
  <si>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</si>
  <si>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</si>
  <si>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</si>
  <si>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</si>
  <si>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</si>
  <si>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</si>
  <si>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</si>
  <si>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</si>
  <si>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</si>
  <si>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</si>
  <si>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</si>
  <si>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</si>
  <si>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</si>
  <si>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</si>
  <si>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</si>
  <si>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</si>
  <si>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</si>
  <si>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</si>
  <si>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</si>
  <si>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</si>
  <si>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</si>
  <si>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</si>
  <si>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</si>
  <si>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</si>
  <si>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</si>
  <si>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</si>
  <si>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</si>
  <si>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</si>
  <si>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</si>
  <si>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</si>
  <si>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</si>
  <si>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</si>
  <si>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</si>
  <si>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</si>
  <si>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</si>
  <si>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</si>
  <si>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</si>
  <si>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</si>
  <si>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</si>
  <si>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</si>
  <si>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</si>
  <si>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</si>
  <si>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</si>
  <si>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</si>
  <si>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</si>
  <si>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</si>
  <si>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</si>
  <si>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</si>
  <si>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</si>
  <si>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</si>
  <si>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</si>
  <si>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</si>
  <si>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</si>
  <si>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</si>
  <si>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</si>
  <si>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</si>
  <si>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</si>
  <si>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</si>
  <si>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</si>
  <si>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</si>
  <si>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</si>
  <si>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</si>
  <si>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</si>
  <si>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</si>
  <si>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</si>
  <si>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</si>
  <si>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</si>
  <si>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</si>
  <si>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</si>
  <si>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</si>
  <si>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</si>
  <si>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</si>
  <si>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</si>
  <si>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</si>
  <si>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</si>
  <si>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</si>
  <si>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</si>
  <si>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</si>
  <si>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</si>
  <si>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</si>
  <si>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</si>
  <si>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</si>
  <si>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</si>
  <si>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</si>
  <si>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</si>
  <si>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</si>
  <si>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</si>
  <si>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</si>
  <si>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</si>
  <si>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</si>
  <si>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</si>
  <si>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</si>
  <si>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</si>
  <si>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</si>
  <si>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</si>
  <si>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</si>
  <si>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</si>
  <si>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</si>
  <si>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</si>
  <si>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</si>
  <si>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</si>
  <si>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</si>
  <si>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</si>
  <si>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</si>
  <si>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</si>
  <si>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</si>
  <si>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</si>
  <si>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</si>
  <si>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</si>
  <si>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</si>
  <si>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</si>
  <si>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</si>
  <si>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</si>
  <si>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</si>
  <si>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</si>
  <si>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</si>
  <si>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</si>
  <si>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</si>
  <si>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</si>
  <si>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</si>
  <si>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</si>
  <si>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</si>
  <si>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</si>
  <si>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</si>
  <si>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</si>
  <si>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</si>
  <si>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</si>
  <si>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</si>
  <si>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</si>
  <si>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</si>
  <si>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</si>
  <si>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</si>
  <si>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</si>
  <si>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</si>
  <si>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</si>
  <si>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</si>
  <si>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</si>
  <si>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</si>
  <si>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</si>
  <si>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</si>
  <si>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</si>
  <si>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</si>
  <si>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</si>
  <si>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</si>
  <si>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</si>
  <si>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</si>
  <si>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</si>
  <si>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</si>
  <si>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</si>
  <si>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</si>
  <si>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</si>
  <si>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</si>
  <si>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</si>
  <si>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</si>
  <si>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</si>
  <si>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</si>
  <si>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</si>
  <si>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</si>
  <si>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</si>
  <si>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</si>
  <si>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</si>
  <si>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</si>
  <si>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</si>
  <si>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</si>
  <si>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</si>
  <si>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</si>
  <si>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</si>
  <si>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</si>
  <si>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</si>
  <si>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</si>
  <si>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</si>
  <si>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</si>
  <si>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</si>
  <si>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</si>
  <si>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</si>
  <si>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</si>
  <si>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</si>
  <si>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</si>
  <si>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</si>
  <si>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</si>
  <si>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</si>
  <si>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</si>
  <si>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</si>
  <si>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</si>
  <si>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</si>
  <si>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</si>
  <si>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</si>
  <si>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</si>
  <si>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</si>
  <si>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</si>
  <si>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</si>
  <si>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</si>
  <si>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</si>
  <si>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</si>
  <si>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</si>
  <si>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</si>
  <si>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</si>
  <si>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</si>
  <si>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</si>
  <si>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</si>
  <si>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</si>
  <si>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</si>
  <si>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</si>
  <si>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</si>
  <si>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</si>
  <si>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</si>
  <si>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</si>
  <si>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</si>
  <si>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</si>
  <si>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</si>
  <si>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</si>
  <si>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</si>
  <si>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</si>
  <si>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</si>
  <si>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</si>
  <si>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</si>
  <si>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</si>
  <si>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</si>
  <si>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</si>
  <si>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</si>
  <si>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</si>
  <si>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</si>
  <si>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</si>
  <si>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</si>
  <si>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</si>
  <si>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</si>
  <si>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</si>
  <si>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</si>
  <si>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</si>
  <si>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</si>
  <si>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</si>
  <si>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</si>
  <si>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</si>
  <si>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</si>
  <si>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</si>
  <si>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</si>
  <si>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</si>
  <si>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</si>
  <si>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</si>
  <si>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</si>
  <si>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</si>
  <si>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</si>
  <si>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</si>
  <si>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</si>
  <si>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</si>
  <si>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</si>
  <si>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</si>
  <si>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</si>
  <si>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</si>
  <si>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</si>
  <si>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</si>
  <si>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</si>
  <si>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</si>
  <si>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</si>
  <si>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</si>
  <si>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</si>
  <si>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</si>
  <si>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</si>
  <si>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</si>
  <si>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</si>
  <si>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</si>
  <si>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</si>
  <si>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</si>
  <si>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</si>
  <si>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</si>
  <si>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</si>
  <si>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</si>
  <si>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</si>
  <si>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</si>
  <si>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</si>
  <si>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</si>
  <si>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</si>
  <si>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</si>
  <si>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</si>
  <si>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</si>
  <si>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</si>
  <si>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</si>
  <si>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</si>
  <si>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</si>
  <si>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</si>
  <si>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</si>
  <si>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</si>
  <si>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</si>
  <si>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</si>
  <si>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</si>
  <si>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</si>
  <si>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</si>
  <si>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</si>
  <si>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</si>
  <si>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</si>
  <si>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</si>
  <si>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</si>
  <si>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</si>
  <si>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</si>
  <si>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</si>
  <si>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</si>
  <si>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</si>
  <si>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</si>
  <si>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</si>
  <si>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</si>
  <si>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</si>
  <si>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</si>
  <si>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</si>
  <si>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</si>
  <si>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</si>
  <si>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</si>
  <si>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</si>
  <si>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</si>
  <si>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</si>
  <si>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</si>
  <si>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</si>
  <si>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</si>
  <si>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</si>
  <si>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</si>
  <si>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</si>
  <si>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</si>
  <si>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</si>
  <si>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</si>
  <si>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</si>
  <si>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</si>
  <si>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</si>
  <si>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</si>
  <si>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</si>
  <si>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</si>
  <si>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</si>
  <si>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</si>
  <si>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</si>
  <si>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</si>
  <si>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</si>
  <si>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</si>
  <si>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</si>
  <si>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</si>
  <si>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</si>
  <si>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</si>
  <si>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</si>
  <si>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</si>
  <si>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</si>
  <si>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</si>
  <si>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</si>
  <si>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</si>
  <si>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</si>
  <si>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</si>
  <si>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</si>
  <si>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</si>
  <si>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</si>
  <si>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</si>
  <si>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</si>
  <si>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</si>
  <si>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</si>
  <si>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</si>
  <si>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</si>
  <si>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</si>
  <si>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</si>
  <si>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</si>
  <si>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</si>
  <si>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</si>
  <si>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</si>
  <si>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</si>
  <si>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</si>
  <si>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</si>
  <si>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</si>
  <si>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</si>
  <si>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</si>
  <si>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</si>
  <si>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</si>
  <si>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</si>
  <si>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</si>
  <si>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</si>
  <si>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</si>
  <si>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</si>
  <si>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</si>
  <si>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</si>
  <si>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</si>
  <si>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</si>
  <si>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</si>
  <si>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</si>
  <si>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</si>
  <si>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</si>
  <si>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</si>
  <si>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</si>
  <si>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</si>
  <si>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</si>
  <si>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</si>
  <si>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</si>
  <si>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</si>
  <si>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</si>
  <si>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</si>
  <si>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</si>
  <si>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</si>
  <si>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</si>
  <si>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</si>
  <si>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</si>
  <si>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</si>
  <si>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</si>
  <si>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</si>
  <si>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</si>
  <si>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</si>
  <si>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</si>
  <si>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</si>
  <si>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</si>
  <si>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</si>
  <si>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</si>
  <si>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</si>
  <si>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</si>
  <si>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</si>
  <si>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</si>
  <si>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</si>
  <si>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</si>
  <si>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</si>
  <si>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</si>
  <si>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</si>
  <si>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</si>
  <si>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</si>
  <si>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</si>
  <si>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</si>
  <si>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</si>
  <si>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</si>
  <si>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</si>
  <si>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</si>
  <si>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</si>
  <si>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</si>
  <si>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</si>
  <si>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</si>
  <si>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</si>
  <si>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</si>
  <si>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</si>
  <si>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</si>
  <si>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</si>
  <si>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</si>
  <si>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</si>
  <si>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</si>
  <si>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</si>
  <si>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</si>
  <si>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</si>
  <si>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</si>
  <si>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</si>
  <si>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</si>
  <si>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</si>
  <si>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</si>
  <si>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</si>
  <si>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</si>
  <si>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</si>
  <si>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</si>
  <si>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</si>
  <si>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</si>
  <si>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</si>
  <si>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</si>
  <si>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</si>
  <si>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</si>
  <si>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</si>
  <si>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</si>
  <si>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</si>
  <si>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</si>
  <si>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</si>
  <si>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</si>
  <si>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</si>
  <si>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</si>
  <si>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</si>
  <si>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</si>
  <si>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</si>
  <si>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</si>
  <si>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</si>
  <si>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</si>
  <si>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</si>
  <si>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</si>
  <si>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</si>
  <si>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</si>
  <si>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</si>
  <si>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</si>
  <si>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</si>
  <si>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</si>
  <si>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</si>
  <si>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</si>
  <si>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</si>
  <si>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</si>
  <si>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</si>
  <si>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</si>
  <si>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</si>
  <si>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</si>
  <si>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</si>
  <si>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</si>
  <si>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</si>
  <si>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</si>
  <si>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</si>
  <si>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</si>
  <si>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</si>
  <si>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</si>
  <si>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</si>
  <si>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</si>
  <si>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</si>
  <si>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</si>
  <si>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</si>
  <si>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</si>
  <si>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</si>
  <si>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</si>
  <si>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</si>
  <si>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</si>
  <si>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</si>
  <si>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</si>
  <si>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</si>
  <si>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</si>
  <si>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</si>
  <si>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</si>
  <si>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</si>
  <si>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</si>
  <si>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</si>
  <si>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</si>
  <si>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</si>
  <si>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</si>
  <si>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</si>
  <si>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</si>
  <si>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</si>
  <si>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</si>
  <si>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</si>
  <si>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</si>
  <si>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</si>
  <si>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</si>
  <si>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</si>
  <si>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</si>
  <si>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</si>
  <si>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</si>
  <si>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</si>
  <si>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</si>
  <si>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</si>
  <si>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</si>
  <si>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</si>
  <si>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</si>
  <si>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</si>
  <si>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</si>
  <si>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</si>
  <si>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</si>
  <si>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</si>
  <si>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</si>
  <si>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</si>
  <si>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</si>
  <si>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</si>
  <si>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</si>
  <si>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</si>
  <si>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</si>
  <si>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</si>
  <si>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</si>
  <si>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</si>
  <si>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</si>
  <si>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</si>
  <si>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</si>
  <si>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</si>
  <si>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</si>
  <si>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</si>
  <si>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</si>
  <si>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</si>
  <si>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</si>
  <si>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</si>
  <si>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</si>
  <si>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</si>
  <si>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</si>
  <si>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</si>
  <si>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</si>
  <si>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</si>
  <si>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</si>
  <si>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</si>
  <si>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</si>
  <si>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</si>
  <si>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</si>
  <si>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</si>
  <si>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</si>
  <si>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</si>
  <si>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</si>
  <si>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</si>
  <si>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</si>
  <si>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</si>
  <si>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</si>
  <si>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</si>
  <si>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</si>
  <si>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</si>
  <si>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</si>
  <si>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</si>
  <si>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</si>
  <si>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</si>
  <si>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</si>
  <si>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</si>
  <si>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</si>
  <si>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</si>
  <si>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</si>
  <si>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</si>
  <si>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</si>
  <si>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</si>
  <si>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</si>
  <si>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</si>
  <si>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</si>
  <si>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</si>
  <si>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</si>
  <si>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</si>
  <si>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</si>
  <si>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</si>
  <si>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</si>
  <si>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</si>
  <si>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</si>
  <si>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</si>
  <si>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</si>
  <si>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</si>
  <si>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</si>
  <si>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</si>
  <si>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</si>
  <si>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</si>
  <si>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</si>
  <si>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</si>
  <si>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</si>
  <si>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</si>
  <si>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</si>
  <si>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</si>
  <si>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</si>
  <si>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</si>
  <si>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</si>
  <si>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</si>
  <si>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</si>
  <si>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</si>
  <si>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</si>
  <si>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</si>
  <si>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</si>
  <si>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</si>
  <si>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</si>
  <si>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</si>
  <si>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</si>
  <si>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</si>
  <si>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</si>
  <si>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</si>
  <si>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</si>
  <si>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</si>
  <si>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</si>
  <si>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</si>
  <si>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</si>
  <si>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</si>
  <si>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</si>
  <si>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</si>
  <si>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</si>
  <si>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</si>
  <si>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</si>
  <si>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</si>
  <si>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</si>
  <si>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</si>
  <si>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</si>
  <si>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</si>
  <si>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</si>
  <si>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</si>
  <si>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</si>
  <si>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</si>
  <si>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</si>
  <si>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</si>
  <si>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</si>
  <si>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</si>
  <si>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</si>
  <si>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</si>
  <si>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</si>
  <si>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</si>
  <si>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</si>
  <si>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</si>
  <si>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</si>
  <si>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</si>
  <si>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</si>
  <si>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</si>
  <si>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</si>
  <si>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</si>
  <si>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</si>
  <si>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</si>
  <si>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</si>
  <si>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</si>
  <si>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</si>
  <si>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</si>
  <si>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</si>
  <si>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</si>
  <si>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</si>
  <si>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</si>
  <si>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</si>
  <si>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</si>
  <si>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</si>
  <si>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</si>
  <si>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</si>
  <si>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</si>
  <si>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</si>
  <si>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</si>
  <si>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</si>
  <si>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</si>
  <si>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</si>
  <si>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</si>
  <si>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</si>
  <si>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</si>
  <si>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</si>
  <si>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</si>
  <si>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</si>
  <si>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</si>
  <si>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</si>
  <si>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</si>
  <si>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</si>
  <si>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</si>
  <si>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</si>
  <si>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</si>
  <si>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</si>
  <si>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</si>
  <si>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</si>
  <si>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</si>
  <si>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</si>
  <si>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</si>
  <si>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</si>
  <si>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</si>
  <si>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</si>
  <si>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</si>
  <si>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</si>
  <si>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</si>
  <si>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</si>
  <si>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</si>
  <si>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</si>
  <si>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</si>
  <si>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</si>
  <si>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</si>
  <si>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</si>
  <si>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</si>
  <si>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</si>
  <si>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</si>
  <si>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</si>
  <si>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</si>
  <si>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</si>
  <si>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</si>
  <si>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</si>
  <si>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</si>
  <si>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</si>
  <si>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</si>
  <si>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</si>
  <si>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</si>
  <si>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</si>
  <si>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</si>
  <si>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</si>
  <si>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</si>
  <si>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</si>
  <si>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</si>
  <si>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</si>
  <si>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</si>
  <si>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</si>
  <si>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</si>
  <si>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</si>
  <si>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</si>
  <si>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</si>
  <si>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</si>
  <si>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</si>
  <si>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</si>
  <si>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</si>
  <si>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</si>
  <si>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</si>
  <si>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</si>
  <si>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</si>
  <si>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</si>
  <si>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</si>
  <si>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</si>
  <si>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</si>
  <si>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</si>
  <si>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</si>
  <si>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</si>
  <si>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</si>
  <si>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</si>
  <si>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</si>
  <si>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</si>
  <si>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</si>
  <si>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</si>
  <si>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</si>
  <si>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</si>
  <si>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</si>
  <si>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</si>
  <si>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</si>
  <si>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</si>
  <si>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</si>
  <si>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</si>
  <si>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</si>
  <si>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</si>
  <si>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</si>
  <si>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</si>
  <si>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</si>
  <si>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</si>
  <si>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</si>
  <si>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</si>
  <si>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</si>
  <si>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</si>
  <si>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</si>
  <si>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</si>
  <si>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</si>
  <si>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</si>
  <si>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</si>
  <si>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</si>
  <si>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</si>
  <si>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</si>
  <si>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</si>
  <si>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</si>
  <si>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</si>
  <si>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</si>
  <si>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</si>
  <si>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</si>
  <si>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</si>
  <si>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</si>
  <si>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</si>
  <si>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</si>
  <si>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</si>
  <si>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</si>
  <si>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</si>
  <si>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</si>
  <si>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</si>
  <si>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</si>
  <si>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</si>
  <si>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</si>
  <si>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</si>
  <si>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</si>
  <si>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</si>
  <si>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</si>
  <si>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</si>
  <si>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</si>
  <si>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</si>
  <si>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</si>
  <si>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</si>
  <si>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</si>
  <si>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</si>
  <si>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</si>
  <si>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</si>
  <si>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</si>
  <si>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</si>
  <si>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</si>
  <si>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</si>
  <si>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</si>
  <si>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</si>
  <si>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</si>
  <si>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</si>
  <si>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</si>
  <si>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</si>
  <si>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</si>
  <si>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</si>
  <si>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</si>
  <si>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</si>
  <si>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</si>
  <si>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</si>
  <si>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</si>
  <si>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</si>
  <si>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</si>
  <si>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</si>
  <si>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</si>
  <si>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</si>
  <si>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</si>
  <si>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</si>
  <si>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</si>
  <si>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</si>
  <si>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</si>
  <si>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</si>
  <si>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</si>
  <si>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</si>
  <si>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</si>
  <si>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</si>
  <si>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</si>
  <si>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</si>
  <si>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</si>
  <si>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</si>
  <si>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</si>
  <si>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</si>
  <si>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</si>
  <si>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</si>
  <si>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</si>
  <si>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</si>
  <si>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</si>
  <si>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</si>
  <si>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</si>
  <si>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</si>
  <si>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</si>
  <si>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</si>
  <si>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</si>
  <si>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</si>
  <si>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</si>
  <si>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</si>
  <si>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</si>
  <si>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</si>
  <si>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</si>
  <si>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</si>
  <si>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</si>
  <si>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</si>
  <si>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</si>
  <si>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</si>
  <si>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</si>
  <si>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</si>
  <si>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</si>
  <si>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</si>
  <si>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</si>
  <si>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</si>
  <si>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</si>
  <si>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</si>
  <si>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</si>
  <si>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</si>
  <si>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</si>
  <si>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</si>
  <si>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</si>
  <si>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</si>
  <si>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</si>
  <si>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</si>
  <si>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</si>
  <si>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</si>
  <si>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</si>
  <si>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</si>
  <si>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</si>
  <si>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</si>
  <si>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</si>
  <si>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</si>
  <si>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</si>
  <si>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</si>
  <si>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</si>
  <si>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</si>
  <si>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</si>
  <si>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</si>
  <si>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</si>
  <si>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</si>
  <si>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</si>
  <si>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</si>
  <si>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</si>
  <si>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</si>
  <si>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</si>
  <si>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</si>
  <si>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</si>
  <si>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</si>
  <si>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</si>
  <si>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</si>
  <si>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</si>
  <si>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</si>
  <si>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</si>
  <si>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</si>
  <si>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</si>
  <si>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</si>
  <si>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</si>
  <si>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</si>
  <si>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</si>
  <si>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</si>
  <si>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</si>
  <si>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</si>
  <si>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</si>
  <si>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</si>
  <si>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</si>
  <si>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</si>
  <si>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</si>
  <si>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</si>
  <si>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</si>
  <si>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</si>
  <si>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</si>
  <si>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</si>
  <si>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</si>
  <si>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</si>
  <si>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</si>
  <si>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</si>
  <si>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</si>
  <si>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</si>
  <si>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</si>
  <si>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</si>
  <si>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</si>
  <si>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</si>
  <si>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</si>
  <si>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</si>
  <si>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</si>
  <si>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</si>
  <si>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</si>
  <si>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</si>
  <si>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</si>
  <si>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</si>
  <si>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</si>
  <si>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</si>
  <si>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</si>
  <si>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</si>
  <si>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</si>
  <si>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</si>
  <si>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</si>
  <si>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</si>
  <si>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</si>
  <si>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</si>
  <si>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</si>
  <si>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</si>
  <si>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</si>
  <si>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</si>
  <si>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</si>
  <si>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</si>
  <si>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</si>
  <si>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</si>
  <si>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</si>
  <si>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</si>
  <si>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</si>
  <si>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</si>
  <si>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</si>
  <si>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</si>
  <si>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</si>
  <si>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</si>
  <si>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</si>
  <si>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</si>
  <si>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</si>
  <si>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</si>
  <si>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</si>
  <si>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</si>
  <si>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</si>
  <si>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</si>
  <si>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</si>
  <si>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</si>
  <si>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</si>
  <si>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</si>
  <si>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</si>
  <si>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</si>
  <si>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</si>
  <si>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</si>
  <si>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</si>
  <si>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</si>
  <si>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</si>
  <si>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</si>
  <si>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</si>
  <si>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</si>
  <si>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</si>
  <si>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</si>
  <si>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</si>
  <si>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</si>
  <si>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</si>
  <si>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</si>
  <si>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</si>
  <si>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</si>
  <si>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</si>
  <si>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</si>
  <si>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</si>
  <si>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</si>
  <si>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</si>
  <si>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</si>
  <si>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</si>
  <si>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</si>
  <si>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</si>
  <si>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</si>
  <si>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</si>
  <si>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</si>
  <si>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</si>
  <si>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</si>
  <si>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</si>
  <si>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</si>
  <si>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</si>
  <si>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</si>
  <si>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</si>
  <si>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</si>
  <si>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</si>
  <si>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</si>
  <si>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</si>
  <si>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</si>
  <si>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</si>
  <si>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</si>
  <si>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</si>
  <si>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</si>
  <si>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</si>
  <si>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</si>
  <si>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</si>
  <si>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</si>
  <si>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</si>
  <si>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</si>
  <si>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</si>
  <si>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</si>
  <si>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</si>
  <si>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</si>
  <si>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</si>
  <si>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</si>
  <si>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</si>
  <si>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</si>
  <si>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</si>
  <si>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</si>
  <si>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</si>
  <si>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</si>
  <si>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</si>
  <si>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</si>
  <si>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</si>
  <si>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</si>
  <si>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</si>
  <si>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</si>
  <si>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</si>
  <si>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</si>
  <si>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</si>
  <si>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</si>
  <si>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</si>
  <si>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</si>
  <si>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</si>
  <si>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</si>
  <si>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</si>
  <si>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</si>
  <si>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</si>
  <si>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</si>
  <si>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</si>
  <si>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</si>
  <si>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</si>
  <si>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</si>
  <si>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</si>
  <si>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</si>
  <si>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</si>
  <si>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</si>
  <si>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</si>
  <si>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</si>
  <si>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</si>
  <si>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</si>
  <si>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</si>
  <si>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</si>
  <si>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</si>
  <si>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</si>
  <si>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</si>
  <si>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</si>
  <si>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</si>
  <si>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</si>
  <si>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</si>
  <si>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</si>
  <si>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</si>
  <si>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</si>
  <si>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</si>
  <si>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</si>
  <si>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</si>
  <si>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</si>
  <si>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</si>
  <si>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</si>
  <si>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</si>
  <si>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</si>
  <si>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</si>
  <si>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</si>
  <si>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</si>
  <si>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</si>
  <si>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</si>
  <si>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</si>
  <si>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</si>
  <si>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</si>
  <si>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</si>
  <si>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</si>
  <si>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</si>
  <si>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</si>
  <si>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</si>
  <si>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</si>
  <si>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</si>
  <si>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</si>
  <si>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</si>
  <si>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</si>
  <si>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</si>
  <si>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</si>
  <si>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</si>
  <si>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</si>
  <si>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</si>
  <si>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</si>
  <si>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</si>
  <si>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</si>
  <si>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</si>
  <si>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</si>
  <si>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</si>
  <si>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</si>
  <si>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</si>
  <si>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</si>
  <si>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</si>
  <si>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</si>
  <si>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</si>
  <si>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</si>
  <si>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</si>
  <si>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</si>
  <si>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</si>
  <si>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</si>
  <si>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</si>
  <si>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</si>
  <si>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</si>
  <si>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</si>
  <si>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</si>
  <si>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</si>
  <si>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</si>
  <si>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</si>
  <si>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</si>
  <si>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</si>
  <si>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</si>
  <si>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</si>
  <si>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</si>
  <si>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</si>
  <si>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</si>
  <si>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</si>
  <si>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</si>
  <si>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</si>
  <si>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</si>
  <si>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</si>
  <si>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</si>
  <si>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</si>
  <si>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</si>
  <si>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</si>
  <si>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</si>
  <si>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</si>
  <si>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</si>
  <si>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</si>
  <si>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</si>
  <si>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</si>
  <si>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</si>
  <si>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</si>
  <si>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</si>
  <si>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</si>
  <si>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</si>
  <si>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</si>
  <si>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</si>
  <si>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</si>
  <si>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</si>
  <si>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</si>
  <si>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</si>
  <si>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</si>
  <si>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</si>
  <si>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</si>
  <si>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</si>
  <si>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</si>
  <si>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</si>
  <si>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</si>
  <si>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</si>
  <si>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</si>
  <si>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</si>
  <si>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</si>
  <si>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</si>
  <si>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</si>
  <si>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</si>
  <si>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</si>
  <si>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</si>
  <si>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</si>
  <si>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</si>
  <si>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</si>
  <si>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</si>
  <si>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</si>
  <si>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</si>
  <si>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</si>
  <si>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</si>
  <si>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</si>
  <si>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</si>
  <si>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</si>
  <si>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</si>
  <si>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</si>
  <si>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</si>
  <si>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</si>
  <si>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</si>
  <si>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</si>
  <si>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</si>
  <si>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</si>
  <si>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</si>
  <si>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</si>
  <si>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</si>
  <si>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</si>
  <si>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</si>
  <si>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</si>
  <si>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</si>
  <si>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</si>
  <si>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</si>
  <si>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</si>
  <si>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</si>
  <si>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</si>
  <si>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</si>
  <si>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</si>
  <si>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</si>
  <si>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</si>
  <si>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</si>
  <si>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</si>
  <si>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</si>
  <si>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</si>
  <si>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</si>
  <si>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</si>
  <si>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</si>
  <si>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</si>
  <si>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</si>
  <si>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</si>
  <si>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</si>
  <si>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</si>
  <si>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</si>
  <si>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</si>
  <si>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</si>
  <si>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</si>
  <si>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</si>
  <si>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</si>
  <si>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</si>
  <si>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</si>
  <si>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</si>
  <si>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</si>
  <si>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</si>
  <si>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</si>
  <si>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</si>
  <si>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</si>
  <si>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</si>
  <si>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</si>
  <si>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</si>
  <si>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</si>
  <si>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</si>
  <si>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</si>
  <si>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</si>
  <si>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</si>
  <si>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</si>
  <si>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</si>
  <si>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</si>
  <si>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</si>
  <si>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</si>
  <si>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</si>
  <si>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</si>
  <si>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</si>
  <si>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</si>
  <si>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</si>
  <si>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</si>
  <si>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</si>
  <si>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</si>
  <si>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</si>
  <si>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</si>
  <si>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</si>
  <si>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</si>
  <si>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</si>
  <si>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</si>
  <si>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</si>
  <si>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</si>
  <si>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</si>
  <si>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</si>
  <si>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</si>
  <si>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</si>
  <si>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</si>
  <si>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</si>
  <si>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</si>
  <si>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</si>
  <si>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</si>
  <si>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</si>
  <si>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</si>
  <si>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</si>
  <si>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</si>
  <si>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</si>
  <si>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</si>
  <si>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</si>
  <si>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</si>
  <si>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</si>
  <si>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</si>
  <si>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</si>
  <si>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</si>
  <si>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</si>
  <si>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</si>
  <si>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</si>
  <si>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</si>
  <si>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</si>
  <si>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</si>
  <si>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</si>
  <si>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</si>
  <si>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</si>
  <si>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</si>
  <si>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</si>
  <si>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</si>
  <si>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</si>
  <si>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</si>
  <si>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</si>
  <si>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</si>
  <si>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</si>
  <si>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</si>
  <si>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</si>
  <si>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</si>
  <si>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</si>
  <si>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</si>
  <si>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</si>
  <si>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</si>
  <si>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</si>
  <si>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</si>
  <si>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</si>
  <si>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</si>
  <si>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</si>
  <si>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</si>
  <si>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</si>
  <si>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</si>
  <si>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</si>
  <si>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</si>
  <si>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</si>
  <si>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</si>
  <si>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</si>
  <si>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</si>
  <si>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</si>
  <si>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</si>
  <si>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</si>
  <si>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</si>
  <si>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</si>
  <si>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</si>
  <si>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</si>
  <si>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</si>
  <si>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</si>
  <si>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</si>
  <si>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</si>
  <si>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</si>
  <si>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</si>
  <si>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</si>
  <si>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</si>
  <si>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</si>
  <si>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</si>
  <si>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</si>
  <si>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</si>
  <si>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</si>
  <si>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</si>
  <si>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</si>
  <si>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</si>
  <si>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</si>
  <si>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</si>
  <si>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</si>
  <si>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</si>
  <si>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</si>
  <si>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</si>
  <si>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</si>
  <si>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</si>
  <si>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</si>
  <si>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</si>
  <si>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</si>
  <si>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</si>
  <si>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</si>
  <si>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</si>
  <si>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</si>
  <si>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</si>
  <si>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</si>
  <si>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</si>
  <si>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</si>
  <si>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</si>
  <si>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</si>
  <si>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</si>
  <si>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</si>
  <si>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</si>
  <si>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</si>
  <si>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</si>
  <si>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</si>
  <si>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</si>
  <si>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</si>
  <si>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</si>
  <si>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</si>
  <si>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</si>
  <si>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</si>
  <si>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</si>
  <si>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</si>
  <si>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</si>
  <si>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</si>
  <si>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</si>
  <si>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</si>
  <si>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</si>
  <si>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</si>
  <si>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</si>
  <si>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</si>
  <si>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</si>
  <si>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</si>
  <si>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</si>
  <si>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</si>
  <si>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</si>
  <si>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</si>
  <si>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</si>
  <si>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</si>
  <si>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</si>
  <si>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</si>
  <si>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</si>
  <si>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</si>
  <si>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</si>
  <si>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</si>
  <si>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</si>
  <si>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</si>
  <si>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</si>
  <si>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</si>
  <si>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</si>
  <si>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</si>
  <si>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</si>
  <si>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</si>
  <si>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</si>
  <si>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</si>
  <si>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</si>
  <si>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</si>
  <si>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</si>
  <si>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</si>
  <si>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</si>
  <si>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</si>
  <si>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</si>
  <si>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</si>
  <si>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</si>
  <si>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</si>
  <si>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</si>
  <si>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</si>
  <si>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</si>
  <si>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</si>
  <si>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</si>
  <si>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</si>
  <si>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</si>
  <si>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</si>
  <si>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</si>
  <si>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</si>
  <si>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</si>
  <si>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</si>
  <si>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</si>
  <si>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</si>
  <si>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</si>
  <si>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</si>
  <si>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</si>
  <si>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</si>
  <si>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</si>
  <si>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</si>
  <si>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</si>
  <si>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</si>
  <si>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</si>
  <si>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</si>
  <si>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</si>
  <si>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</si>
  <si>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</si>
  <si>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</si>
  <si>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</si>
  <si>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</si>
  <si>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</si>
  <si>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</si>
  <si>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</si>
  <si>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</si>
  <si>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</si>
  <si>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</si>
  <si>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</si>
  <si>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</si>
  <si>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</si>
  <si>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</si>
  <si>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</si>
  <si>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</si>
  <si>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</si>
  <si>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</si>
  <si>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</si>
  <si>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</si>
  <si>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</si>
  <si>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</si>
  <si>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</si>
  <si>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</si>
  <si>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</si>
  <si>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</si>
  <si>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</si>
  <si>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</si>
  <si>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</si>
  <si>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</si>
  <si>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</si>
  <si>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</si>
  <si>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</si>
  <si>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</si>
  <si>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</si>
  <si>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</si>
  <si>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</si>
  <si>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</si>
  <si>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</si>
  <si>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</si>
  <si>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</si>
  <si>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</si>
  <si>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</si>
  <si>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</si>
  <si>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</si>
  <si>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</si>
  <si>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</si>
  <si>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</si>
  <si>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</si>
  <si>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</si>
  <si>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</si>
  <si>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</si>
  <si>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</si>
  <si>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</si>
  <si>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</si>
  <si>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</si>
  <si>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</si>
  <si>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</si>
  <si>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</si>
  <si>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</si>
  <si>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</si>
  <si>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</si>
  <si>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</si>
  <si>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</si>
  <si>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</si>
  <si>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</si>
  <si>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</si>
  <si>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</si>
  <si>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</si>
  <si>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</si>
  <si>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</si>
  <si>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</si>
  <si>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</si>
  <si>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</si>
  <si>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</si>
  <si>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</si>
  <si>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</si>
  <si>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</si>
  <si>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</si>
  <si>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</si>
  <si>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</si>
  <si>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</si>
  <si>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</si>
  <si>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</si>
  <si>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</si>
  <si>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</si>
  <si>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</si>
  <si>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</si>
  <si>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</si>
  <si>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</si>
  <si>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</si>
  <si>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</si>
  <si>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</si>
  <si>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</si>
  <si>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</si>
  <si>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</si>
  <si>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</si>
  <si>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</si>
  <si>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</si>
  <si>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</si>
  <si>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</si>
  <si>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</si>
  <si>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</si>
  <si>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</si>
  <si>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</si>
  <si>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</si>
  <si>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</si>
  <si>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</si>
  <si>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</si>
  <si>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</si>
  <si>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</si>
  <si>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</si>
  <si>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</si>
  <si>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</si>
  <si>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</si>
  <si>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</si>
  <si>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</si>
  <si>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</si>
  <si>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</si>
  <si>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</si>
  <si>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</si>
  <si>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</si>
  <si>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</si>
  <si>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</si>
  <si>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</si>
  <si>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</si>
  <si>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</si>
  <si>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</si>
  <si>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</si>
  <si>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</si>
  <si>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</si>
  <si>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</si>
  <si>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</si>
  <si>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</si>
  <si>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</si>
  <si>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</si>
  <si>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</si>
  <si>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</si>
  <si>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</si>
  <si>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</si>
  <si>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</si>
  <si>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</si>
  <si>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</si>
  <si>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</si>
  <si>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</si>
  <si>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</si>
  <si>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</si>
  <si>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</si>
  <si>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</si>
  <si>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</si>
  <si>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</si>
  <si>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</si>
  <si>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</si>
  <si>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</si>
  <si>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</si>
  <si>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</si>
  <si>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</si>
  <si>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</si>
  <si>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</si>
  <si>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</si>
  <si>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</si>
  <si>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</si>
  <si>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</si>
  <si>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</si>
  <si>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</si>
  <si>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</si>
  <si>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</si>
  <si>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</si>
  <si>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</si>
  <si>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</si>
  <si>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</si>
  <si>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</si>
  <si>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</si>
  <si>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</si>
  <si>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</si>
  <si>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</si>
  <si>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</si>
  <si>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</si>
  <si>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</si>
  <si>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</si>
  <si>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</si>
  <si>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</si>
  <si>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</si>
  <si>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</si>
  <si>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</si>
  <si>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</si>
  <si>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</si>
  <si>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</si>
  <si>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</si>
  <si>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</si>
  <si>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</si>
  <si>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</si>
  <si>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</si>
  <si>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</si>
  <si>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</si>
  <si>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</si>
  <si>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</si>
  <si>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</si>
  <si>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</si>
  <si>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</si>
  <si>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</si>
  <si>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</si>
  <si>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</si>
  <si>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</si>
  <si>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</si>
  <si>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</si>
  <si>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</si>
  <si>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</si>
  <si>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</si>
  <si>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</si>
  <si>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</si>
  <si>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</si>
  <si>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</si>
  <si>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</si>
  <si>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</si>
  <si>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</si>
  <si>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</si>
  <si>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</si>
  <si>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</si>
  <si>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</si>
  <si>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</si>
  <si>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</si>
  <si>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</si>
  <si>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</si>
  <si>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</si>
  <si>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</si>
  <si>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</si>
  <si>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</si>
  <si>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</si>
  <si>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</si>
  <si>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</si>
  <si>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</si>
  <si>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</si>
  <si>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</si>
  <si>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</si>
  <si>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</si>
  <si>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</si>
  <si>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</si>
  <si>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</si>
  <si>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</si>
  <si>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</si>
  <si>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</si>
  <si>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</si>
  <si>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</si>
  <si>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</si>
  <si>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</si>
  <si>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</si>
  <si>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</si>
  <si>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</si>
  <si>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</si>
  <si>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</si>
  <si>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</si>
  <si>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</si>
  <si>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</si>
  <si>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</si>
  <si>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</si>
  <si>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</si>
  <si>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</si>
  <si>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</si>
  <si>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</si>
  <si>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</si>
  <si>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</si>
  <si>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</si>
  <si>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</si>
  <si>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</si>
  <si>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</si>
  <si>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</si>
  <si>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</si>
  <si>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</si>
  <si>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</si>
  <si>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</si>
  <si>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</si>
  <si>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</si>
  <si>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</si>
  <si>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</si>
  <si>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</si>
  <si>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</si>
  <si>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</si>
  <si>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</si>
  <si>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</si>
  <si>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</si>
  <si>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</si>
  <si>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</si>
  <si>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</si>
  <si>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</si>
  <si>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</si>
  <si>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</si>
  <si>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</si>
  <si>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</si>
  <si>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</si>
  <si>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</si>
  <si>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</si>
  <si>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</si>
  <si>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</si>
  <si>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</si>
  <si>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</si>
  <si>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</si>
  <si>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</si>
  <si>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</si>
  <si>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</si>
  <si>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</si>
  <si>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</si>
  <si>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</si>
  <si>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</si>
  <si>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</si>
  <si>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</si>
  <si>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</si>
  <si>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</si>
  <si>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</si>
  <si>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</si>
  <si>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</si>
  <si>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</si>
  <si>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</si>
  <si>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</si>
  <si>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</si>
  <si>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</si>
  <si>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</si>
  <si>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</si>
  <si>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</si>
  <si>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</si>
  <si>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</si>
  <si>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</si>
  <si>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</si>
  <si>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</si>
  <si>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</si>
  <si>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</si>
  <si>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</si>
  <si>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</si>
  <si>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</si>
  <si>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</si>
  <si>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</si>
  <si>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</si>
  <si>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</si>
  <si>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</si>
  <si>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</si>
  <si>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</si>
  <si>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</si>
  <si>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</si>
  <si>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</si>
  <si>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</si>
  <si>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</si>
  <si>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</si>
  <si>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</si>
  <si>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</si>
  <si>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</si>
  <si>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</si>
  <si>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</si>
  <si>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</si>
  <si>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</si>
  <si>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</si>
  <si>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</si>
  <si>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</si>
  <si>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</si>
  <si>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</si>
  <si>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</si>
  <si>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</si>
  <si>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</si>
  <si>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</si>
  <si>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</si>
  <si>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</si>
  <si>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</si>
  <si>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</si>
  <si>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</si>
  <si>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</si>
  <si>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</si>
  <si>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</si>
  <si>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</si>
  <si>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</si>
  <si>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</si>
  <si>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</si>
  <si>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</si>
  <si>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</si>
  <si>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</si>
  <si>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</si>
  <si>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</si>
  <si>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</si>
  <si>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</si>
  <si>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</si>
  <si>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</si>
  <si>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</si>
  <si>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</si>
  <si>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</si>
  <si>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</si>
  <si>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</si>
  <si>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</si>
  <si>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</si>
  <si>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</si>
  <si>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</si>
  <si>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</si>
  <si>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</si>
  <si>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</si>
  <si>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</si>
  <si>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</si>
  <si>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</si>
  <si>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</si>
  <si>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</si>
  <si>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</si>
  <si>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</si>
  <si>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</si>
  <si>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</si>
  <si>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</si>
  <si>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</si>
  <si>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</si>
  <si>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</si>
  <si>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</si>
  <si>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</si>
  <si>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</si>
  <si>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</si>
  <si>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</si>
  <si>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</si>
  <si>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</si>
  <si>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</si>
  <si>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</si>
  <si>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</si>
  <si>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</si>
  <si>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</si>
  <si>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</si>
  <si>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</si>
  <si>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</si>
  <si>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</si>
  <si>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</si>
  <si>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</si>
  <si>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</si>
  <si>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</si>
  <si>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</si>
  <si>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</si>
  <si>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</si>
  <si>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</si>
  <si>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</si>
  <si>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</si>
  <si>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</si>
  <si>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</si>
  <si>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</si>
  <si>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</si>
  <si>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</si>
  <si>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</si>
  <si>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</si>
  <si>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</si>
  <si>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</si>
  <si>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</si>
  <si>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</si>
  <si>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</si>
  <si>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</si>
  <si>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</si>
  <si>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</si>
  <si>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</si>
  <si>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</si>
  <si>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</si>
  <si>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</si>
  <si>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</si>
  <si>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</si>
  <si>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</si>
  <si>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</si>
  <si>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</si>
  <si>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</si>
  <si>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</si>
  <si>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</si>
  <si>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</si>
  <si>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</si>
  <si>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</si>
  <si>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</si>
  <si>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</si>
  <si>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</si>
  <si>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</si>
  <si>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</si>
  <si>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</si>
  <si>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</si>
  <si>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</si>
  <si>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</si>
  <si>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</si>
  <si>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</si>
  <si>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</si>
  <si>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</si>
  <si>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</si>
  <si>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</si>
  <si>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</si>
  <si>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</si>
  <si>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</si>
  <si>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</si>
  <si>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</si>
  <si>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</si>
  <si>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</si>
  <si>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</si>
  <si>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</si>
  <si>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</si>
  <si>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</si>
  <si>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</si>
  <si>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</si>
  <si>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</si>
  <si>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</si>
  <si>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</si>
  <si>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</si>
  <si>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</si>
  <si>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</si>
  <si>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</si>
  <si>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</si>
  <si>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</si>
  <si>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</si>
  <si>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</si>
  <si>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</si>
  <si>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</si>
  <si>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</si>
  <si>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</si>
  <si>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</si>
  <si>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</si>
  <si>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</si>
  <si>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</si>
  <si>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</si>
  <si>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</si>
  <si>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</si>
  <si>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</si>
  <si>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</si>
  <si>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</si>
  <si>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</si>
  <si>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</si>
  <si>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</si>
  <si>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</si>
  <si>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</si>
  <si>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</si>
  <si>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</si>
  <si>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</si>
  <si>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</si>
  <si>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</si>
  <si>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</si>
  <si>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</si>
  <si>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</si>
  <si>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</si>
  <si>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</si>
  <si>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</si>
  <si>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</si>
  <si>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</si>
  <si>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</si>
  <si>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</si>
  <si>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</si>
  <si>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</si>
  <si>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</si>
  <si>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</si>
  <si>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</si>
  <si>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</si>
  <si>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</si>
  <si>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</si>
  <si>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</si>
  <si>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</si>
  <si>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</si>
  <si>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</si>
  <si>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</si>
  <si>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</si>
  <si>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</si>
  <si>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</si>
  <si>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</si>
  <si>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</si>
  <si>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</si>
  <si>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</si>
  <si>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</si>
  <si>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</si>
  <si>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</si>
  <si>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</si>
  <si>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</si>
  <si>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</si>
  <si>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</si>
  <si>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</si>
  <si>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</si>
  <si>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</si>
  <si>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</si>
  <si>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</si>
  <si>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</si>
  <si>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</si>
  <si>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</si>
  <si>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</si>
  <si>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</si>
  <si>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</si>
  <si>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</si>
  <si>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</si>
  <si>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</si>
  <si>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</si>
  <si>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</si>
  <si>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</si>
  <si>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</si>
  <si>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</si>
  <si>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</si>
  <si>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</si>
  <si>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</si>
  <si>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</si>
  <si>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</si>
  <si>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</si>
  <si>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</si>
  <si>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</si>
  <si>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</si>
  <si>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</si>
  <si>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</si>
  <si>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</si>
  <si>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</si>
  <si>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</si>
  <si>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</si>
  <si>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</si>
  <si>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</si>
  <si>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</si>
  <si>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</si>
  <si>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</si>
  <si>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</si>
  <si>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</si>
  <si>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</si>
  <si>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</si>
  <si>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</si>
  <si>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</si>
  <si>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</si>
  <si>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</si>
  <si>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</si>
  <si>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</si>
  <si>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</si>
  <si>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</si>
  <si>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</si>
  <si>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</si>
  <si>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</si>
  <si>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</si>
  <si>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</si>
  <si>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</si>
  <si>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</si>
  <si>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</si>
  <si>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</si>
  <si>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</si>
  <si>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</si>
  <si>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</si>
  <si>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</si>
  <si>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</si>
  <si>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</si>
  <si>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</si>
  <si>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</si>
  <si>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</si>
  <si>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</si>
  <si>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</si>
  <si>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</si>
  <si>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</si>
  <si>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</si>
  <si>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</si>
  <si>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</si>
  <si>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</si>
  <si>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</si>
  <si>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</si>
  <si>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</si>
  <si>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</si>
  <si>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</si>
  <si>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</si>
  <si>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</si>
  <si>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</si>
  <si>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</si>
  <si>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</si>
  <si>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</si>
  <si>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</si>
  <si>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</si>
  <si>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</si>
  <si>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</si>
  <si>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</si>
  <si>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</si>
  <si>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</si>
  <si>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</si>
  <si>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</si>
  <si>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</si>
  <si>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</si>
  <si>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</si>
  <si>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</si>
  <si>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</si>
  <si>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</si>
  <si>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</si>
  <si>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</si>
  <si>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</si>
  <si>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</si>
  <si>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</si>
  <si>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</si>
  <si>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</si>
  <si>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</si>
  <si>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</si>
  <si>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</si>
  <si>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</si>
  <si>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</si>
  <si>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</si>
  <si>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</si>
  <si>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</si>
  <si>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</si>
  <si>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</si>
  <si>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</si>
  <si>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</si>
  <si>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</si>
  <si>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</si>
  <si>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</si>
  <si>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</si>
  <si>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</si>
  <si>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</si>
  <si>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</si>
  <si>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</si>
  <si>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</si>
  <si>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</si>
  <si>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</si>
  <si>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</si>
  <si>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</si>
  <si>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</si>
  <si>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</si>
  <si>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</si>
  <si>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</si>
  <si>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</si>
  <si>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</si>
  <si>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</si>
  <si>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</si>
  <si>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</si>
  <si>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</si>
  <si>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</si>
  <si>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</si>
  <si>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</si>
  <si>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</si>
  <si>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</si>
  <si>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</si>
  <si>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</si>
  <si>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</si>
  <si>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</si>
  <si>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</si>
  <si>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</si>
  <si>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</si>
  <si>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</si>
  <si>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</si>
  <si>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</si>
  <si>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</si>
  <si>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</si>
  <si>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</si>
  <si>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</si>
  <si>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</si>
  <si>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</si>
  <si>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</si>
  <si>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</si>
  <si>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</si>
  <si>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</si>
  <si>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</si>
  <si>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</si>
  <si>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</si>
  <si>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</si>
  <si>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</si>
  <si>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</si>
  <si>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</si>
  <si>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</si>
  <si>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</si>
  <si>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</si>
  <si>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</si>
  <si>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</si>
  <si>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</si>
  <si>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</si>
  <si>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</si>
  <si>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</si>
  <si>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</si>
  <si>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</si>
  <si>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</si>
  <si>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</si>
  <si>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</si>
  <si>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</si>
  <si>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</si>
  <si>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</si>
  <si>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</si>
  <si>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</si>
  <si>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</si>
  <si>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</si>
  <si>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</si>
  <si>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</si>
  <si>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</si>
  <si>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</si>
  <si>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</si>
  <si>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</si>
  <si>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</si>
  <si>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</si>
  <si>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</si>
  <si>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</si>
  <si>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</si>
  <si>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</si>
  <si>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</si>
  <si>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</si>
  <si>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</si>
  <si>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</si>
  <si>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</si>
  <si>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</si>
  <si>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</si>
  <si>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</si>
  <si>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</si>
  <si>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</si>
  <si>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</si>
  <si>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</si>
  <si>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</si>
  <si>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</si>
  <si>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</si>
  <si>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</si>
  <si>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</si>
  <si>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</si>
  <si>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</si>
  <si>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</si>
  <si>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</si>
  <si>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</si>
  <si>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</si>
  <si>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</si>
  <si>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</si>
  <si>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</si>
  <si>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</si>
  <si>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</si>
  <si>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</si>
  <si>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</si>
  <si>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</si>
  <si>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</si>
  <si>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</si>
  <si>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</si>
  <si>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</si>
  <si>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</si>
  <si>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</si>
  <si>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</si>
  <si>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</si>
  <si>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</si>
  <si>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</si>
  <si>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</si>
  <si>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</si>
  <si>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</si>
  <si>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</si>
  <si>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</si>
  <si>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</si>
  <si>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</si>
  <si>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</si>
  <si>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</si>
  <si>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</si>
  <si>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</si>
  <si>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</si>
  <si>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</si>
  <si>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</si>
  <si>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</si>
  <si>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</si>
  <si>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</si>
  <si>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</si>
  <si>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</si>
  <si>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</si>
  <si>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</si>
  <si>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</si>
  <si>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</si>
  <si>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</si>
  <si>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</si>
  <si>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</si>
  <si>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</si>
  <si>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</si>
  <si>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</si>
  <si>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</si>
  <si>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</si>
  <si>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</si>
  <si>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</si>
  <si>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</si>
  <si>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</si>
  <si>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</si>
  <si>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</si>
  <si>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</si>
  <si>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</si>
  <si>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</si>
  <si>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</si>
  <si>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</si>
  <si>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</si>
  <si>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</si>
  <si>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</si>
  <si>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</si>
  <si>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</si>
  <si>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</si>
  <si>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</si>
  <si>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</si>
  <si>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</si>
  <si>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</si>
  <si>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</si>
  <si>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</si>
  <si>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</si>
  <si>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</si>
  <si>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</si>
  <si>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</si>
  <si>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</si>
  <si>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</si>
  <si>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</si>
  <si>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</si>
  <si>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</si>
  <si>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</si>
  <si>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</si>
  <si>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</si>
  <si>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</si>
  <si>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</si>
  <si>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</si>
  <si>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</si>
  <si>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</si>
  <si>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</si>
  <si>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</si>
  <si>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</si>
  <si>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</si>
  <si>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</si>
  <si>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</si>
  <si>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</si>
  <si>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</si>
  <si>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</si>
  <si>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</si>
  <si>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</si>
  <si>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</si>
  <si>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</si>
  <si>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</si>
  <si>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</si>
  <si>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</si>
  <si>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</si>
  <si>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</si>
  <si>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</si>
  <si>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</si>
  <si>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</si>
  <si>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</si>
  <si>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</si>
  <si>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</si>
  <si>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</si>
  <si>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</si>
  <si>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</si>
  <si>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</si>
  <si>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</si>
  <si>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</si>
  <si>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</si>
  <si>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</si>
  <si>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</si>
  <si>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</si>
  <si>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</si>
  <si>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</si>
  <si>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</si>
  <si>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</si>
  <si>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</si>
  <si>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</si>
  <si>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</si>
  <si>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</si>
  <si>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</si>
  <si>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</si>
  <si>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</si>
  <si>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</si>
  <si>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</si>
  <si>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</si>
  <si>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</si>
  <si>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</si>
  <si>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</si>
  <si>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</si>
  <si>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</si>
  <si>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</si>
  <si>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</si>
  <si>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</si>
  <si>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</si>
  <si>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</si>
  <si>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</si>
  <si>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</si>
  <si>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</si>
  <si>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</si>
  <si>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</si>
  <si>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</si>
  <si>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</si>
  <si>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</si>
  <si>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</si>
  <si>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</si>
  <si>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</si>
  <si>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</si>
  <si>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</si>
  <si>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</si>
  <si>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</si>
  <si>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</si>
  <si>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</si>
  <si>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</si>
  <si>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</si>
  <si>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</si>
  <si>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</si>
  <si>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</si>
  <si>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</si>
  <si>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</si>
  <si>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</si>
  <si>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</si>
  <si>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</si>
  <si>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</si>
  <si>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</si>
  <si>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</si>
  <si>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</si>
  <si>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</si>
  <si>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</si>
  <si>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</si>
  <si>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</si>
  <si>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</si>
  <si>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</si>
  <si>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</si>
  <si>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</si>
  <si>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</si>
  <si>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</si>
  <si>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</si>
  <si>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</si>
  <si>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</si>
  <si>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</si>
  <si>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</si>
  <si>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</si>
  <si>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</si>
  <si>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</si>
  <si>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</si>
  <si>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</si>
  <si>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</si>
  <si>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</si>
  <si>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</si>
  <si>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</si>
  <si>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</si>
  <si>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</si>
  <si>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</si>
  <si>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</si>
  <si>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</si>
  <si>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</si>
  <si>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</si>
  <si>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</si>
  <si>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</si>
  <si>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</si>
  <si>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</si>
  <si>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</si>
  <si>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</si>
  <si>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</si>
  <si>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</si>
  <si>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</si>
  <si>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</si>
  <si>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</si>
  <si>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</si>
  <si>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</si>
  <si>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</si>
  <si>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</si>
  <si>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</si>
  <si>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</si>
  <si>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</si>
  <si>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</si>
  <si>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</si>
  <si>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</si>
  <si>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</si>
  <si>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</si>
  <si>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</si>
  <si>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</si>
  <si>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</si>
  <si>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</si>
  <si>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</si>
  <si>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</si>
  <si>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</si>
  <si>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</si>
  <si>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</si>
  <si>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</si>
  <si>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</si>
  <si>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</si>
  <si>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</si>
  <si>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</si>
  <si>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</si>
  <si>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</si>
  <si>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</si>
  <si>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</si>
  <si>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</si>
  <si>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</si>
  <si>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</si>
  <si>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</si>
  <si>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</si>
  <si>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</si>
  <si>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</si>
  <si>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</si>
  <si>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</si>
  <si>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</si>
  <si>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</si>
  <si>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</si>
  <si>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</si>
  <si>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</si>
  <si>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</si>
  <si>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</si>
  <si>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</si>
  <si>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</si>
  <si>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</si>
  <si>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</si>
  <si>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</si>
  <si>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</si>
  <si>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</si>
  <si>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</si>
  <si>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</si>
  <si>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</si>
  <si>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</si>
  <si>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</si>
  <si>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</si>
  <si>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</si>
  <si>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</si>
  <si>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</si>
  <si>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</si>
  <si>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</si>
  <si>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</si>
  <si>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</si>
  <si>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</si>
  <si>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</si>
  <si>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</si>
  <si>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</si>
  <si>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</si>
  <si>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</si>
  <si>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</si>
  <si>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</si>
  <si>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</si>
  <si>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</si>
  <si>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</si>
  <si>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</si>
  <si>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</si>
  <si>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</si>
  <si>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</si>
  <si>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</si>
  <si>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</si>
  <si>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</si>
  <si>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</si>
  <si>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</si>
  <si>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</si>
  <si>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</si>
  <si>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</si>
  <si>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</si>
  <si>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</si>
  <si>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</si>
  <si>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</si>
  <si>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</si>
  <si>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</si>
  <si>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</si>
  <si>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</si>
  <si>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</si>
  <si>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</si>
  <si>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</si>
  <si>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</si>
  <si>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</si>
  <si>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</si>
  <si>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</si>
  <si>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</si>
  <si>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</si>
  <si>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</si>
  <si>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</si>
  <si>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</si>
  <si>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</si>
  <si>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</si>
  <si>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</si>
  <si>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</si>
  <si>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</si>
  <si>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</si>
  <si>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</si>
  <si>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</si>
  <si>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</si>
  <si>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</si>
  <si>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</si>
  <si>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</si>
  <si>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</si>
  <si>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</si>
  <si>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</si>
  <si>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</si>
  <si>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</si>
  <si>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</si>
  <si>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</si>
  <si>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</si>
  <si>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</si>
  <si>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</si>
  <si>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</si>
  <si>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</si>
  <si>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</si>
  <si>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</si>
  <si>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</si>
  <si>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</si>
  <si>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</si>
  <si>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</si>
  <si>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</si>
  <si>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</si>
  <si>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</si>
  <si>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</si>
  <si>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</si>
  <si>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</si>
  <si>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</si>
  <si>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</si>
  <si>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</si>
  <si>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</si>
  <si>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</si>
  <si>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</si>
  <si>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</si>
  <si>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</si>
  <si>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</si>
  <si>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</si>
  <si>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</si>
  <si>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</si>
  <si>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</si>
  <si>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</si>
  <si>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</si>
  <si>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</si>
  <si>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</si>
  <si>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</si>
  <si>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</si>
  <si>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</si>
  <si>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</si>
  <si>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</si>
  <si>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</si>
  <si>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</si>
  <si>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</si>
  <si>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</si>
  <si>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</si>
  <si>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</si>
  <si>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</si>
  <si>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</si>
  <si>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</si>
  <si>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</si>
  <si>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</si>
  <si>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</si>
  <si>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</si>
  <si>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</si>
  <si>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</si>
  <si>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</si>
  <si>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</si>
  <si>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</si>
  <si>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</si>
  <si>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</si>
  <si>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</si>
  <si>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</si>
  <si>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</si>
  <si>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</si>
  <si>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</si>
  <si>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</si>
  <si>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</si>
  <si>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</si>
  <si>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</si>
  <si>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</si>
  <si>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</si>
  <si>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</si>
  <si>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</si>
  <si>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</si>
  <si>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</si>
  <si>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</si>
  <si>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</si>
  <si>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</si>
  <si>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</si>
  <si>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</si>
  <si>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</si>
  <si>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</si>
  <si>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</si>
  <si>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</si>
  <si>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</si>
  <si>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</si>
  <si>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</si>
  <si>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</si>
  <si>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</si>
  <si>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</si>
  <si>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</si>
  <si>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</si>
  <si>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</si>
  <si>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</si>
  <si>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</si>
  <si>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</si>
  <si>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</si>
  <si>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</si>
  <si>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</si>
  <si>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</si>
  <si>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</si>
  <si>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</si>
  <si>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</si>
  <si>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</si>
  <si>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</si>
  <si>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</si>
  <si>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</si>
  <si>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</si>
  <si>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</si>
  <si>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</si>
  <si>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</si>
  <si>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</si>
  <si>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</si>
  <si>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</si>
  <si>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</si>
  <si>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</si>
  <si>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</si>
  <si>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</si>
  <si>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</si>
  <si>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</si>
  <si>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</si>
  <si>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</si>
  <si>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</si>
  <si>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</si>
  <si>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</si>
  <si>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</si>
  <si>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</si>
  <si>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</si>
  <si>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</si>
  <si>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</si>
  <si>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</si>
  <si>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</si>
  <si>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</si>
  <si>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</si>
  <si>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</si>
  <si>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</si>
  <si>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</si>
  <si>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</si>
  <si>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</si>
  <si>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</si>
  <si>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</si>
  <si>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</si>
  <si>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</si>
  <si>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</si>
  <si>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</si>
  <si>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</si>
  <si>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</si>
  <si>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</si>
  <si>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</si>
  <si>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</si>
  <si>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</si>
  <si>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</si>
  <si>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</si>
  <si>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</si>
  <si>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</si>
  <si>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</si>
  <si>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</si>
  <si>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</si>
  <si>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</si>
  <si>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</si>
  <si>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</si>
  <si>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</si>
  <si>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</si>
  <si>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</si>
  <si>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</si>
  <si>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</si>
  <si>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</si>
  <si>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</si>
  <si>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</si>
  <si>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</si>
  <si>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</si>
  <si>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</si>
  <si>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</si>
  <si>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</si>
  <si>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</si>
  <si>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</si>
  <si>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</si>
  <si>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</si>
  <si>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</si>
  <si>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</si>
  <si>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</si>
  <si>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</si>
  <si>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</si>
  <si>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</si>
  <si>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</si>
  <si>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</si>
  <si>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</si>
  <si>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</si>
  <si>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</si>
  <si>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</si>
  <si>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</si>
  <si>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</si>
  <si>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</si>
  <si>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</si>
  <si>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</si>
  <si>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</si>
  <si>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</si>
  <si>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</si>
  <si>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</si>
  <si>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</si>
  <si>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</si>
  <si>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</si>
  <si>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</si>
  <si>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</si>
  <si>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</si>
  <si>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</si>
  <si>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</si>
  <si>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</si>
  <si>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</si>
  <si>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</si>
  <si>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</si>
  <si>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</si>
  <si>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</si>
  <si>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</si>
  <si>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</si>
  <si>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</si>
  <si>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</si>
  <si>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</si>
  <si>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</si>
  <si>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</si>
  <si>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</si>
  <si>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</si>
  <si>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</si>
  <si>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</si>
  <si>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</si>
  <si>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</si>
  <si>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</si>
  <si>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</si>
  <si>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</si>
  <si>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</si>
  <si>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</si>
  <si>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</si>
  <si>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</si>
  <si>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</si>
  <si>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</si>
  <si>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</si>
  <si>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</si>
  <si>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</si>
  <si>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</si>
  <si>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</si>
  <si>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</si>
  <si>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</si>
  <si>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</si>
  <si>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</si>
  <si>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</si>
  <si>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</si>
  <si>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</si>
  <si>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</si>
  <si>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</si>
  <si>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</si>
  <si>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</si>
  <si>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</si>
  <si>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</si>
  <si>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</si>
  <si>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</si>
  <si>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</si>
  <si>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</si>
  <si>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</si>
  <si>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</si>
  <si>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</si>
  <si>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</si>
  <si>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</si>
  <si>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</si>
  <si>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</si>
  <si>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</si>
  <si>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</si>
  <si>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</si>
  <si>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</si>
  <si>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</si>
  <si>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</si>
  <si>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</si>
  <si>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</si>
  <si>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</si>
  <si>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</si>
  <si>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</si>
  <si>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</si>
  <si>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</si>
  <si>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</si>
  <si>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</si>
  <si>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</si>
  <si>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</si>
  <si>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</si>
  <si>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</si>
  <si>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</si>
  <si>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</si>
  <si>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</si>
  <si>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</si>
  <si>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</si>
  <si>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</si>
  <si>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</si>
  <si>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</si>
  <si>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</si>
  <si>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</si>
  <si>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</si>
  <si>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</si>
  <si>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</si>
  <si>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</si>
  <si>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</si>
  <si>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</si>
  <si>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</si>
  <si>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</si>
  <si>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</si>
  <si>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</si>
  <si>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</si>
  <si>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</si>
  <si>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</si>
  <si>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</si>
  <si>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</si>
  <si>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</si>
  <si>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</si>
  <si>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</si>
  <si>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</si>
  <si>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</si>
  <si>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</si>
  <si>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</si>
  <si>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</si>
  <si>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</si>
  <si>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</si>
  <si>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</si>
  <si>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</si>
  <si>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</si>
  <si>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</si>
  <si>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</si>
  <si>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</si>
  <si>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</si>
  <si>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</si>
  <si>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</si>
  <si>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</si>
  <si>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</si>
  <si>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</si>
  <si>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</si>
  <si>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</si>
  <si>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</si>
  <si>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</si>
  <si>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</si>
  <si>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</si>
  <si>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</si>
  <si>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</si>
  <si>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</si>
  <si>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</si>
  <si>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</si>
  <si>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</si>
  <si>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</si>
  <si>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</si>
  <si>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</si>
  <si>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</si>
  <si>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</si>
  <si>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</si>
  <si>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</si>
  <si>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</si>
  <si>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</si>
  <si>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</si>
  <si>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</si>
  <si>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</si>
  <si>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</si>
  <si>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</si>
  <si>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</si>
  <si>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</si>
  <si>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</si>
  <si>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</si>
  <si>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</si>
  <si>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</si>
  <si>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</si>
  <si>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</si>
  <si>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</si>
  <si>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</si>
  <si>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</si>
  <si>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</si>
  <si>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</si>
  <si>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</si>
  <si>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</si>
  <si>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</si>
  <si>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</si>
  <si>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</si>
  <si>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</si>
  <si>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</si>
  <si>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</si>
  <si>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</si>
  <si>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</si>
  <si>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</si>
  <si>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</si>
  <si>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</si>
  <si>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</si>
  <si>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</si>
  <si>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</si>
  <si>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</si>
  <si>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</si>
  <si>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</si>
  <si>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</si>
  <si>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</si>
  <si>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</si>
  <si>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</si>
  <si>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</si>
  <si>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</si>
  <si>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</si>
  <si>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</si>
  <si>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</si>
  <si>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</si>
  <si>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</si>
  <si>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</si>
  <si>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</si>
  <si>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</si>
  <si>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</si>
  <si>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</si>
  <si>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</si>
  <si>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</si>
  <si>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</si>
  <si>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</si>
  <si>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</si>
  <si>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</si>
  <si>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</si>
  <si>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</si>
  <si>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</si>
  <si>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</si>
  <si>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</si>
  <si>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</si>
  <si>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</si>
  <si>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</si>
  <si>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</si>
  <si>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</si>
  <si>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</si>
  <si>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</si>
  <si>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</si>
  <si>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</si>
  <si>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</si>
  <si>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</si>
  <si>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</si>
  <si>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</si>
  <si>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</si>
  <si>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</si>
  <si>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</si>
  <si>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</si>
  <si>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</si>
  <si>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</si>
  <si>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</si>
  <si>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</si>
  <si>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</si>
  <si>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</si>
  <si>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</si>
  <si>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</si>
  <si>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</si>
  <si>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</si>
  <si>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</si>
  <si>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</si>
  <si>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</si>
  <si>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</si>
  <si>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</si>
  <si>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</si>
  <si>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</si>
  <si>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</si>
  <si>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</si>
  <si>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</si>
  <si>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</si>
  <si>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</si>
  <si>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</si>
  <si>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</si>
  <si>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</si>
  <si>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</si>
  <si>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</si>
  <si>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</si>
  <si>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</si>
  <si>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</si>
  <si>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</si>
  <si>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</si>
  <si>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</si>
  <si>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</si>
  <si>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</si>
  <si>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</si>
  <si>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</si>
  <si>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</si>
  <si>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</si>
  <si>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</si>
  <si>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</si>
  <si>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</si>
  <si>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</si>
  <si>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</si>
  <si>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</si>
  <si>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</si>
  <si>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</si>
  <si>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</si>
  <si>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</si>
  <si>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</si>
  <si>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</si>
  <si>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</si>
  <si>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</si>
  <si>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</si>
  <si>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</si>
  <si>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</si>
  <si>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</si>
  <si>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</si>
  <si>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</si>
  <si>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</si>
  <si>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</si>
  <si>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</si>
  <si>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</si>
  <si>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</si>
  <si>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</si>
  <si>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</si>
  <si>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</si>
  <si>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</si>
  <si>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</si>
  <si>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</si>
  <si>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</si>
  <si>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</si>
  <si>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</si>
  <si>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</si>
  <si>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</si>
  <si>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</si>
  <si>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</si>
  <si>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</si>
  <si>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</si>
  <si>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</si>
  <si>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</si>
  <si>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</si>
  <si>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</si>
  <si>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</si>
  <si>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</si>
  <si>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</si>
  <si>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</si>
  <si>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</si>
  <si>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</si>
  <si>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</si>
  <si>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</si>
  <si>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</si>
  <si>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</si>
  <si>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</si>
  <si>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</si>
  <si>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</si>
  <si>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</si>
  <si>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</si>
  <si>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</si>
  <si>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</si>
  <si>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</si>
  <si>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</si>
  <si>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</si>
  <si>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</si>
  <si>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</si>
  <si>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</si>
  <si>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</si>
  <si>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</si>
  <si>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</si>
  <si>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</si>
  <si>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</si>
  <si>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</si>
  <si>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</si>
  <si>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</si>
  <si>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</si>
  <si>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</si>
  <si>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</si>
  <si>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</si>
  <si>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</si>
  <si>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</si>
  <si>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</si>
  <si>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</si>
  <si>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</si>
  <si>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</si>
  <si>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</si>
  <si>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</si>
  <si>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</si>
  <si>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</si>
  <si>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</si>
  <si>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</si>
  <si>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</si>
  <si>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</si>
  <si>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</si>
  <si>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</si>
  <si>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</si>
  <si>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</si>
  <si>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</si>
  <si>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</si>
  <si>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</si>
  <si>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</si>
  <si>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</si>
  <si>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</si>
  <si>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</si>
  <si>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</si>
  <si>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</si>
  <si>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</si>
  <si>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</si>
  <si>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</si>
  <si>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</si>
  <si>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</si>
  <si>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</si>
  <si>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</si>
  <si>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</si>
  <si>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</si>
  <si>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</si>
  <si>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</si>
  <si>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</si>
  <si>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</si>
  <si>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</si>
  <si>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</si>
  <si>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</si>
  <si>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</si>
  <si>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</si>
  <si>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</si>
  <si>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</si>
  <si>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</si>
  <si>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</si>
  <si>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</si>
  <si>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</si>
  <si>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</si>
  <si>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</si>
  <si>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</si>
  <si>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</si>
  <si>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</si>
  <si>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</si>
  <si>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</si>
  <si>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</si>
  <si>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</si>
  <si>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</si>
  <si>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</si>
  <si>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</si>
  <si>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</si>
  <si>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</si>
  <si>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</si>
  <si>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</si>
  <si>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</si>
  <si>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</si>
  <si>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</si>
  <si>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</si>
  <si>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</si>
  <si>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</si>
  <si>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</si>
  <si>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</si>
  <si>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</si>
  <si>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</si>
  <si>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</si>
  <si>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</si>
  <si>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</si>
  <si>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</si>
  <si>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</si>
  <si>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</si>
  <si>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</si>
  <si>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</si>
  <si>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</si>
  <si>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</si>
  <si>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</si>
  <si>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</si>
  <si>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</si>
  <si>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</si>
  <si>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</si>
  <si>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</si>
  <si>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</si>
  <si>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</si>
  <si>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</si>
  <si>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</si>
  <si>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</si>
  <si>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</si>
  <si>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</si>
  <si>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</si>
  <si>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</si>
  <si>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</si>
  <si>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</si>
  <si>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</si>
  <si>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</si>
  <si>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</si>
  <si>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</si>
  <si>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</si>
  <si>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</si>
  <si>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</si>
  <si>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</si>
  <si>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</si>
  <si>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</si>
  <si>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</si>
  <si>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</si>
  <si>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</si>
  <si>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</si>
  <si>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</si>
  <si>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</si>
  <si>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</si>
  <si>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</si>
  <si>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</si>
  <si>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</si>
  <si>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</si>
  <si>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</si>
  <si>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</si>
  <si>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</si>
  <si>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</si>
  <si>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</si>
  <si>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</si>
  <si>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</si>
  <si>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</si>
  <si>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</si>
  <si>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</si>
  <si>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</si>
  <si>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</si>
  <si>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</si>
  <si>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</si>
  <si>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</si>
  <si>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</si>
  <si>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</si>
  <si>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</si>
  <si>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</si>
  <si>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</si>
  <si>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</si>
  <si>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</si>
  <si>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</si>
  <si>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</si>
  <si>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</si>
  <si>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</si>
  <si>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</si>
  <si>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</si>
  <si>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</si>
  <si>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</si>
  <si>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</si>
  <si>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</si>
  <si>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</si>
  <si>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</si>
  <si>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</si>
  <si>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</si>
  <si>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</si>
  <si>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</si>
  <si>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</si>
  <si>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</si>
  <si>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</si>
  <si>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</si>
  <si>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</si>
  <si>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</si>
  <si>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</si>
  <si>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</si>
  <si>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</si>
  <si>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</si>
  <si>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</si>
  <si>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</si>
  <si>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</si>
  <si>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</si>
  <si>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</si>
  <si>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</si>
  <si>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</si>
  <si>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</si>
  <si>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</si>
  <si>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</si>
  <si>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</si>
  <si>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</si>
  <si>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</si>
  <si>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</si>
  <si>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</si>
  <si>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</si>
  <si>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</si>
  <si>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</si>
  <si>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</si>
  <si>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</si>
  <si>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</si>
  <si>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</si>
  <si>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</si>
  <si>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</si>
  <si>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</si>
  <si>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</si>
  <si>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</si>
  <si>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</si>
  <si>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</si>
  <si>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</si>
  <si>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</si>
  <si>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</si>
  <si>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</si>
  <si>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</si>
  <si>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</si>
  <si>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</si>
  <si>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</si>
  <si>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</si>
  <si>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</si>
  <si>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</si>
  <si>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</si>
  <si>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</si>
  <si>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</si>
  <si>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</si>
  <si>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</si>
  <si>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</si>
  <si>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</si>
  <si>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</si>
  <si>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</si>
  <si>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</si>
  <si>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</si>
  <si>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</si>
  <si>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</si>
  <si>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</si>
  <si>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</si>
  <si>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</si>
  <si>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</si>
  <si>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</si>
  <si>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</si>
  <si>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</si>
  <si>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</si>
  <si>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</si>
  <si>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</si>
  <si>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</si>
  <si>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</si>
  <si>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</si>
  <si>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</si>
  <si>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</si>
  <si>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</si>
  <si>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</si>
  <si>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</si>
  <si>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</si>
  <si>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</si>
  <si>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</si>
  <si>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</si>
  <si>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</si>
  <si>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</si>
  <si>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</si>
  <si>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</si>
  <si>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</si>
  <si>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</si>
  <si>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</si>
  <si>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</si>
  <si>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</si>
  <si>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</si>
  <si>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</si>
  <si>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</si>
  <si>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</si>
  <si>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</si>
  <si>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</si>
  <si>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</si>
  <si>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</si>
  <si>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</si>
  <si>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</si>
  <si>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</si>
  <si>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</si>
  <si>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</si>
  <si>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</si>
  <si>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</si>
  <si>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</si>
  <si>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</si>
  <si>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</si>
  <si>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</si>
  <si>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</si>
  <si>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</si>
  <si>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</si>
  <si>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</si>
  <si>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</si>
  <si>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</si>
  <si>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</si>
  <si>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</si>
  <si>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</si>
  <si>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</si>
  <si>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</si>
  <si>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</si>
  <si>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</si>
  <si>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</si>
  <si>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</si>
  <si>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</si>
  <si>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</si>
  <si>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</si>
  <si>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</si>
  <si>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</si>
  <si>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</si>
  <si>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</si>
  <si>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</si>
  <si>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</si>
  <si>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</si>
  <si>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</si>
  <si>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</si>
  <si>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</si>
  <si>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</si>
  <si>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</si>
  <si>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</si>
  <si>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</si>
  <si>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</si>
  <si>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</si>
  <si>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</si>
  <si>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</si>
  <si>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</si>
  <si>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</si>
  <si>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</si>
  <si>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</si>
  <si>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</si>
  <si>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</si>
  <si>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</si>
  <si>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</si>
  <si>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</si>
  <si>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</si>
  <si>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</si>
  <si>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</si>
  <si>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</si>
  <si>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</si>
  <si>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</si>
  <si>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</si>
  <si>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</si>
  <si>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</si>
  <si>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</si>
  <si>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</si>
  <si>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</si>
  <si>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</si>
  <si>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</si>
  <si>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</si>
  <si>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</si>
  <si>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</si>
  <si>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</si>
  <si>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</si>
  <si>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</si>
  <si>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</si>
  <si>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</si>
  <si>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</si>
  <si>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</si>
  <si>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</si>
  <si>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</si>
  <si>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</si>
  <si>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</si>
  <si>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</si>
  <si>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</si>
  <si>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</si>
  <si>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</si>
  <si>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</si>
  <si>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</si>
  <si>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</si>
  <si>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</si>
  <si>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</si>
  <si>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</si>
  <si>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</si>
  <si>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</si>
  <si>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</si>
  <si>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</si>
  <si>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</si>
  <si>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</si>
  <si>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</si>
  <si>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</si>
  <si>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</si>
  <si>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</si>
  <si>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</si>
  <si>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</si>
  <si>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</si>
  <si>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</si>
  <si>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</si>
  <si>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</si>
  <si>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</si>
  <si>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</si>
  <si>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</si>
  <si>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</si>
  <si>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</si>
  <si>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</si>
  <si>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</si>
  <si>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</si>
  <si>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</si>
  <si>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</si>
  <si>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</si>
  <si>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</si>
  <si>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</si>
  <si>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</si>
  <si>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</si>
  <si>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</si>
  <si>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</si>
  <si>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</si>
  <si>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</si>
  <si>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</si>
  <si>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</si>
  <si>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</si>
  <si>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</si>
  <si>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</si>
  <si>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</si>
  <si>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</si>
  <si>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</si>
  <si>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</si>
  <si>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</si>
  <si>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</si>
  <si>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</si>
  <si>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</si>
  <si>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</si>
  <si>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</si>
  <si>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</si>
  <si>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</si>
  <si>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</si>
  <si>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</si>
  <si>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</si>
  <si>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</si>
  <si>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</si>
  <si>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</si>
  <si>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</si>
  <si>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</si>
  <si>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</si>
  <si>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</si>
  <si>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</si>
  <si>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</si>
  <si>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</si>
  <si>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</si>
  <si>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</si>
  <si>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</si>
  <si>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</si>
  <si>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</si>
  <si>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</si>
  <si>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</si>
  <si>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</si>
  <si>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</si>
  <si>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</si>
  <si>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</si>
  <si>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</si>
  <si>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</si>
  <si>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</si>
  <si>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</si>
  <si>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</si>
  <si>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</si>
  <si>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</si>
  <si>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</si>
  <si>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</si>
  <si>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</si>
  <si>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</si>
  <si>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</si>
  <si>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</si>
  <si>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</si>
  <si>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</si>
  <si>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</si>
  <si>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</si>
  <si>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</si>
  <si>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</si>
  <si>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</si>
  <si>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</si>
  <si>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</si>
  <si>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</si>
  <si>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</si>
  <si>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</si>
  <si>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</si>
  <si>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</si>
  <si>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</si>
  <si>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</si>
  <si>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</si>
  <si>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</si>
  <si>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</si>
  <si>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</si>
  <si>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</si>
  <si>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</si>
  <si>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</si>
  <si>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</si>
  <si>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</si>
  <si>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</si>
  <si>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</si>
  <si>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</si>
  <si>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</si>
  <si>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</si>
  <si>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</si>
  <si>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</si>
  <si>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</si>
  <si>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</si>
  <si>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</si>
  <si>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</si>
  <si>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</si>
  <si>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</si>
  <si>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</si>
  <si>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</si>
  <si>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</si>
  <si>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</si>
  <si>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</si>
  <si>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</si>
  <si>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</si>
  <si>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</si>
  <si>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</si>
  <si>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</si>
  <si>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</si>
  <si>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</si>
  <si>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</si>
  <si>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</si>
  <si>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</si>
  <si>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</si>
  <si>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</si>
  <si>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</si>
  <si>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</si>
  <si>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</si>
  <si>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</si>
  <si>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</si>
  <si>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</si>
  <si>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</si>
  <si>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</si>
  <si>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</si>
  <si>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</si>
  <si>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</si>
  <si>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</si>
  <si>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</si>
  <si>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</si>
  <si>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</si>
  <si>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</si>
  <si>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</si>
  <si>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</si>
  <si>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</si>
  <si>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</si>
  <si>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</si>
  <si>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</si>
  <si>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</si>
  <si>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</si>
  <si>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</si>
  <si>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</si>
  <si>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</si>
  <si>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</si>
  <si>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</si>
  <si>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</si>
  <si>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</si>
  <si>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</si>
  <si>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</si>
  <si>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</si>
  <si>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</si>
  <si>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</si>
  <si>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</si>
  <si>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</si>
  <si>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</si>
  <si>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</si>
  <si>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</si>
  <si>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</si>
  <si>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</si>
  <si>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</si>
  <si>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</si>
  <si>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</si>
  <si>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</si>
  <si>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</si>
  <si>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</si>
  <si>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</si>
  <si>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</si>
  <si>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</si>
  <si>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</si>
  <si>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</si>
  <si>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</si>
  <si>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</si>
  <si>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</si>
  <si>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</si>
  <si>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</si>
  <si>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</si>
  <si>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</si>
  <si>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</si>
  <si>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</si>
  <si>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</si>
  <si>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</si>
  <si>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</si>
  <si>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</si>
  <si>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</si>
  <si>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</si>
  <si>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</si>
  <si>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</si>
  <si>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</si>
  <si>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</si>
  <si>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</si>
  <si>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</si>
  <si>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</si>
  <si>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</si>
  <si>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</si>
  <si>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</si>
  <si>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</si>
  <si>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</si>
  <si>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</si>
  <si>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</si>
  <si>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</si>
  <si>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</si>
  <si>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</si>
  <si>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</si>
  <si>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</si>
  <si>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</si>
  <si>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</si>
  <si>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</si>
  <si>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</si>
  <si>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</si>
  <si>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</si>
  <si>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</si>
  <si>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</si>
  <si>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</si>
  <si>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</si>
  <si>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</si>
  <si>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</si>
  <si>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</si>
  <si>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</si>
  <si>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</si>
  <si>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</si>
  <si>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</si>
  <si>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</si>
  <si>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</si>
  <si>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</si>
  <si>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</si>
  <si>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</si>
  <si>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</si>
  <si>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</si>
  <si>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</si>
  <si>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</si>
  <si>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</si>
  <si>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</si>
  <si>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</si>
  <si>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</si>
  <si>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</si>
  <si>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</si>
  <si>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</si>
  <si>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</si>
  <si>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</si>
  <si>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</si>
  <si>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</si>
  <si>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</si>
  <si>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</si>
  <si>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</si>
  <si>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</si>
  <si>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</si>
  <si>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</si>
  <si>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</si>
  <si>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</si>
  <si>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</si>
  <si>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</si>
  <si>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</si>
  <si>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</si>
  <si>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</si>
  <si>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</si>
  <si>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</si>
  <si>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</si>
  <si>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</si>
  <si>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</si>
  <si>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</si>
  <si>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</si>
  <si>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</si>
  <si>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</si>
  <si>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</si>
  <si>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</si>
  <si>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</si>
  <si>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</si>
  <si>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</si>
  <si>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</si>
  <si>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</si>
  <si>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</si>
  <si>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</si>
  <si>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</si>
  <si>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</si>
  <si>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</si>
  <si>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</si>
  <si>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</si>
  <si>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</si>
  <si>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</si>
  <si>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</si>
  <si>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</si>
  <si>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</si>
  <si>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</si>
  <si>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</si>
  <si>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</si>
  <si>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</si>
  <si>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</si>
  <si>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</si>
  <si>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</si>
  <si>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</si>
  <si>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</si>
  <si>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</si>
  <si>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</si>
  <si>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</si>
  <si>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</si>
  <si>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</si>
  <si>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</si>
  <si>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</si>
  <si>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</si>
  <si>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</si>
  <si>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</si>
  <si>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</si>
  <si>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</si>
  <si>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</si>
  <si>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</si>
  <si>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</si>
  <si>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</si>
  <si>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</si>
  <si>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</si>
  <si>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</si>
  <si>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</si>
  <si>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</si>
  <si>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</si>
  <si>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</si>
  <si>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</si>
  <si>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</si>
  <si>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</si>
  <si>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</si>
  <si>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</si>
  <si>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</si>
  <si>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</si>
  <si>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</si>
  <si>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</si>
  <si>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</si>
  <si>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</si>
  <si>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</si>
  <si>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</si>
  <si>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</si>
  <si>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</si>
  <si>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</si>
  <si>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</si>
  <si>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</si>
  <si>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</si>
  <si>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</si>
  <si>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</si>
  <si>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</si>
  <si>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</si>
  <si>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</si>
  <si>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</si>
  <si>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</si>
  <si>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</si>
  <si>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</si>
  <si>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</si>
  <si>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</si>
  <si>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</si>
  <si>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</si>
  <si>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</si>
  <si>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</si>
  <si>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</si>
  <si>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</si>
  <si>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</si>
  <si>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</si>
  <si>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</si>
  <si>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</si>
  <si>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</si>
  <si>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</si>
  <si>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</si>
  <si>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</si>
  <si>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</si>
  <si>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</si>
  <si>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</si>
  <si>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</si>
  <si>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</si>
  <si>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</si>
  <si>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</si>
  <si>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</si>
  <si>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</si>
  <si>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</si>
  <si>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</si>
  <si>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</si>
  <si>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</si>
  <si>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</si>
  <si>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</si>
  <si>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</si>
  <si>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</si>
  <si>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</si>
  <si>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</si>
  <si>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</si>
  <si>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</si>
  <si>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</si>
  <si>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</si>
  <si>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</si>
  <si>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</si>
  <si>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</si>
  <si>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</si>
  <si>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</si>
  <si>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</si>
  <si>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</si>
  <si>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</si>
  <si>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</si>
  <si>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</si>
  <si>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</si>
  <si>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</si>
  <si>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</si>
  <si>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</si>
  <si>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</si>
  <si>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</si>
  <si>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</si>
  <si>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</si>
  <si>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</si>
  <si>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</si>
  <si>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</si>
  <si>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</si>
  <si>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</si>
  <si>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</si>
  <si>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</si>
  <si>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</si>
  <si>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</si>
  <si>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</si>
  <si>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</si>
  <si>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</si>
  <si>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</si>
  <si>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</si>
  <si>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</si>
  <si>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</si>
  <si>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</si>
  <si>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</si>
  <si>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</si>
  <si>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</si>
  <si>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</si>
  <si>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</si>
  <si>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</si>
  <si>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</si>
  <si>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</si>
  <si>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</si>
  <si>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</si>
  <si>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</si>
  <si>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</si>
  <si>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</si>
  <si>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</si>
  <si>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</si>
  <si>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</si>
  <si>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</si>
  <si>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</si>
  <si>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</si>
  <si>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</si>
  <si>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</si>
  <si>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</si>
  <si>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</si>
  <si>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</si>
  <si>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</si>
  <si>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</si>
  <si>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</si>
  <si>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</si>
  <si>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</si>
  <si>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</si>
  <si>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</si>
  <si>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</si>
  <si>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</si>
  <si>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</si>
  <si>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</si>
  <si>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</si>
  <si>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</si>
  <si>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</si>
  <si>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</si>
  <si>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</si>
  <si>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</si>
  <si>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</si>
  <si>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</si>
  <si>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</si>
  <si>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</si>
  <si>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</si>
  <si>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</si>
  <si>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</si>
  <si>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</si>
  <si>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</si>
  <si>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</si>
  <si>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</si>
  <si>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</si>
  <si>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</si>
  <si>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</si>
  <si>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</si>
  <si>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</si>
  <si>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</si>
  <si>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</si>
  <si>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</si>
  <si>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</si>
  <si>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</si>
  <si>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</si>
  <si>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</si>
  <si>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</si>
  <si>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</si>
  <si>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</si>
  <si>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</si>
  <si>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</si>
  <si>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</si>
  <si>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</si>
  <si>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</si>
  <si>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</si>
  <si>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</si>
  <si>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</si>
  <si>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</si>
  <si>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</si>
  <si>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</si>
  <si>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</si>
  <si>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</si>
  <si>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</si>
  <si>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</si>
  <si>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</si>
  <si>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</si>
  <si>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</si>
  <si>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</si>
  <si>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</si>
  <si>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</si>
  <si>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</si>
  <si>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</si>
  <si>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</si>
  <si>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</si>
  <si>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</si>
  <si>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</si>
  <si>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</si>
  <si>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</si>
  <si>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</si>
  <si>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</si>
  <si>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</si>
  <si>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</si>
  <si>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</si>
  <si>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</si>
  <si>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</si>
  <si>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</si>
  <si>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</si>
  <si>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</si>
  <si>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</si>
  <si>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</si>
  <si>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</si>
  <si>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</si>
  <si>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</si>
  <si>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</si>
  <si>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</si>
  <si>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</si>
  <si>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</si>
  <si>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</si>
  <si>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</si>
  <si>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</si>
  <si>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</si>
  <si>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</si>
  <si>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</si>
  <si>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</si>
  <si>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</si>
  <si>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</si>
  <si>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</si>
  <si>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</si>
  <si>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</si>
  <si>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</si>
  <si>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</si>
  <si>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</si>
  <si>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</si>
  <si>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</si>
  <si>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</si>
  <si>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</si>
  <si>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</si>
  <si>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</si>
  <si>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</si>
  <si>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</si>
  <si>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</si>
  <si>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</si>
  <si>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</si>
  <si>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</si>
  <si>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</si>
  <si>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</si>
  <si>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</si>
  <si>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</si>
  <si>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</si>
  <si>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</si>
  <si>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</si>
  <si>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</si>
  <si>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</si>
  <si>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</si>
  <si>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</si>
  <si>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</si>
  <si>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</si>
  <si>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</si>
  <si>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</si>
  <si>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</si>
  <si>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</si>
  <si>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</si>
  <si>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</si>
  <si>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</si>
  <si>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</si>
  <si>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</si>
  <si>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</si>
  <si>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</si>
  <si>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</si>
  <si>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</si>
  <si>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</si>
  <si>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</si>
  <si>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</si>
  <si>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</si>
  <si>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</si>
  <si>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</si>
  <si>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</si>
  <si>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</si>
  <si>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</si>
  <si>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</si>
  <si>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</si>
  <si>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</si>
  <si>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</si>
  <si>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</si>
  <si>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</si>
  <si>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</si>
  <si>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</si>
  <si>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</si>
  <si>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</si>
  <si>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</si>
  <si>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</si>
  <si>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</si>
  <si>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</si>
  <si>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</si>
  <si>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</si>
  <si>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</si>
  <si>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</si>
  <si>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</si>
  <si>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</si>
  <si>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</si>
  <si>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</si>
  <si>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</si>
  <si>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</si>
  <si>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</si>
  <si>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</si>
  <si>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</si>
  <si>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</si>
  <si>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</si>
  <si>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</si>
  <si>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</si>
  <si>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</si>
  <si>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</si>
  <si>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</si>
  <si>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</si>
  <si>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</si>
  <si>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</si>
  <si>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</si>
  <si>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</si>
  <si>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</si>
  <si>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</si>
  <si>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</si>
  <si>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</si>
  <si>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</si>
  <si>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</si>
  <si>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</si>
  <si>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</si>
  <si>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</si>
  <si>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</si>
  <si>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</si>
  <si>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</si>
  <si>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</si>
  <si>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</si>
  <si>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</si>
  <si>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</si>
  <si>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</si>
  <si>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</si>
  <si>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</si>
  <si>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</si>
  <si>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</si>
  <si>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</si>
  <si>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</si>
  <si>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</si>
  <si>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</si>
  <si>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</si>
  <si>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</si>
  <si>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</si>
  <si>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</si>
  <si>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</si>
  <si>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</si>
  <si>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</si>
  <si>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</si>
  <si>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</si>
  <si>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</si>
  <si>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</si>
  <si>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</si>
  <si>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</si>
  <si>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</si>
  <si>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</si>
  <si>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</si>
  <si>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</si>
  <si>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</si>
  <si>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</si>
  <si>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</si>
  <si>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</si>
  <si>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</si>
  <si>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</si>
  <si>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</si>
  <si>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</si>
  <si>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</si>
  <si>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</si>
  <si>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</si>
  <si>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</si>
  <si>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</si>
  <si>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</si>
  <si>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</si>
  <si>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</si>
  <si>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</si>
  <si>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</si>
  <si>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</si>
  <si>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</si>
  <si>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</si>
  <si>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</si>
  <si>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</si>
  <si>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</si>
  <si>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</si>
  <si>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</si>
  <si>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</si>
  <si>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</si>
  <si>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</si>
  <si>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</si>
  <si>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</si>
  <si>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</si>
  <si>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</si>
  <si>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</si>
  <si>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</si>
  <si>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</si>
  <si>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</si>
  <si>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</si>
  <si>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</si>
  <si>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</si>
  <si>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</si>
  <si>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</si>
  <si>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</si>
  <si>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</si>
  <si>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</si>
  <si>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</si>
  <si>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</si>
  <si>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</si>
  <si>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</si>
  <si>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</si>
  <si>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</si>
  <si>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</si>
  <si>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</si>
  <si>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</si>
  <si>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</si>
  <si>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</si>
  <si>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</si>
  <si>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</si>
  <si>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</si>
  <si>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</si>
  <si>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</si>
  <si>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</si>
  <si>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</si>
  <si>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</si>
  <si>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</si>
  <si>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</si>
  <si>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</si>
  <si>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</si>
  <si>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</si>
  <si>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</si>
  <si>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</si>
  <si>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</si>
  <si>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</si>
  <si>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</si>
  <si>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</si>
  <si>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</si>
  <si>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</si>
  <si>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</si>
  <si>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</si>
  <si>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</si>
  <si>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</si>
  <si>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</si>
  <si>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</si>
  <si>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</si>
  <si>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</si>
  <si>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</si>
  <si>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</si>
  <si>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</si>
  <si>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</si>
  <si>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</si>
  <si>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</si>
  <si>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</si>
  <si>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</si>
  <si>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</si>
  <si>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</si>
  <si>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</si>
  <si>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</si>
  <si>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</si>
  <si>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</si>
  <si>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</si>
  <si>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</si>
  <si>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</si>
  <si>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</si>
  <si>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</si>
  <si>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</si>
  <si>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</si>
  <si>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</si>
  <si>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</si>
  <si>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</si>
  <si>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</si>
  <si>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</si>
  <si>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</si>
  <si>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</si>
  <si>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</si>
  <si>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</si>
  <si>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</si>
  <si>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</si>
  <si>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</si>
  <si>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</si>
  <si>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</si>
  <si>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</si>
  <si>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</si>
  <si>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</si>
  <si>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</si>
  <si>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</si>
  <si>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</si>
  <si>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</si>
  <si>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</si>
  <si>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</si>
  <si>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</si>
  <si>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</si>
  <si>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</si>
  <si>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</si>
  <si>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</si>
  <si>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</si>
  <si>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</si>
  <si>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</si>
  <si>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</si>
  <si>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</si>
  <si>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</si>
  <si>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</si>
  <si>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</si>
  <si>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</si>
  <si>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</si>
  <si>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</si>
  <si>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</si>
  <si>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</si>
  <si>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</si>
  <si>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</si>
  <si>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</si>
  <si>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</si>
  <si>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</si>
  <si>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</si>
  <si>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</si>
  <si>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</si>
  <si>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</si>
  <si>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</si>
  <si>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</si>
  <si>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</si>
  <si>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</si>
  <si>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</si>
  <si>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</si>
  <si>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</si>
  <si>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</si>
  <si>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</si>
  <si>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</si>
  <si>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</si>
  <si>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</si>
  <si>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</si>
  <si>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</si>
  <si>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</si>
  <si>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</si>
  <si>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</si>
  <si>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</si>
  <si>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</si>
  <si>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</si>
  <si>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</si>
  <si>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</si>
  <si>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</si>
  <si>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</si>
  <si>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</si>
  <si>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</si>
  <si>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</si>
  <si>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</si>
  <si>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</si>
  <si>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</si>
  <si>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</si>
  <si>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</si>
  <si>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</si>
  <si>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</si>
  <si>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</si>
  <si>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</si>
  <si>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</si>
  <si>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</si>
  <si>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</si>
  <si>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</si>
  <si>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</si>
  <si>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</si>
  <si>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</si>
  <si>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</si>
  <si>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</si>
  <si>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</si>
  <si>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</si>
  <si>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</si>
  <si>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</si>
  <si>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</si>
  <si>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</si>
  <si>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</si>
  <si>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</si>
  <si>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</si>
  <si>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</si>
  <si>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</si>
  <si>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</si>
  <si>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</si>
  <si>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</si>
  <si>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</si>
  <si>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</si>
  <si>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</si>
  <si>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</si>
  <si>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</si>
  <si>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</si>
  <si>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</si>
  <si>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</si>
  <si>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</si>
  <si>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</si>
  <si>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</si>
  <si>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</si>
  <si>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</si>
  <si>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</si>
  <si>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</si>
  <si>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</si>
  <si>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</si>
  <si>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</si>
  <si>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</si>
  <si>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</si>
  <si>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</si>
  <si>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</si>
  <si>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</si>
  <si>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</si>
  <si>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</si>
  <si>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</si>
  <si>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</si>
  <si>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</si>
  <si>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</si>
  <si>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</si>
  <si>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</si>
  <si>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</si>
  <si>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</si>
  <si>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</si>
  <si>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</si>
  <si>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</si>
  <si>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</si>
  <si>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</si>
  <si>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</si>
  <si>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</si>
  <si>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</si>
  <si>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</si>
  <si>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</si>
  <si>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</si>
  <si>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</si>
  <si>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</si>
  <si>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</si>
  <si>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</si>
  <si>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</si>
  <si>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</si>
  <si>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</si>
  <si>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</si>
  <si>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</si>
  <si>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</si>
  <si>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</si>
  <si>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</si>
  <si>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</si>
  <si>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</si>
  <si>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</si>
  <si>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</si>
  <si>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</si>
  <si>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</si>
  <si>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</si>
  <si>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</si>
  <si>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</si>
  <si>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</si>
  <si>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</si>
  <si>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</si>
  <si>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</si>
  <si>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</si>
  <si>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</si>
  <si>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</si>
  <si>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</si>
  <si>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</si>
  <si>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</si>
  <si>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</si>
  <si>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</si>
  <si>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</si>
  <si>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</si>
  <si>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</si>
  <si>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</si>
  <si>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</si>
  <si>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</si>
  <si>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</si>
  <si>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</si>
  <si>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</si>
  <si>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</si>
  <si>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</si>
  <si>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</si>
  <si>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</si>
  <si>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</si>
  <si>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</si>
  <si>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</si>
  <si>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</si>
  <si>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</si>
  <si>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</si>
  <si>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</si>
  <si>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</si>
  <si>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</si>
  <si>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</si>
  <si>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</si>
  <si>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</si>
  <si>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</si>
  <si>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</si>
  <si>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</si>
  <si>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</si>
  <si>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</si>
  <si>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</si>
  <si>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</si>
  <si>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</si>
  <si>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</si>
  <si>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</si>
  <si>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</si>
  <si>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</si>
  <si>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</si>
  <si>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</si>
  <si>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</si>
  <si>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</si>
  <si>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</si>
  <si>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</si>
  <si>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</si>
  <si>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</si>
  <si>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</si>
  <si>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</si>
  <si>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</si>
  <si>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</si>
  <si>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</si>
  <si>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</si>
  <si>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</si>
  <si>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</si>
  <si>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</si>
  <si>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</si>
  <si>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</si>
  <si>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</si>
  <si>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</si>
  <si>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</si>
  <si>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</si>
  <si>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</si>
  <si>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</si>
  <si>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</si>
  <si>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</si>
  <si>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</si>
  <si>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</si>
  <si>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</si>
  <si>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</si>
  <si>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</si>
  <si>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</si>
  <si>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</si>
  <si>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</si>
  <si>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</si>
  <si>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</si>
  <si>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</si>
  <si>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</si>
  <si>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</si>
  <si>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</si>
  <si>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</si>
  <si>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</si>
  <si>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</si>
  <si>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</si>
  <si>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</si>
  <si>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</si>
  <si>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</si>
  <si>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</si>
  <si>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</si>
  <si>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</si>
  <si>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</si>
  <si>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</si>
  <si>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</si>
  <si>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</si>
  <si>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</si>
  <si>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</si>
  <si>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</si>
  <si>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</si>
  <si>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</si>
  <si>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</si>
  <si>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</si>
  <si>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</si>
  <si>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</si>
  <si>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</si>
  <si>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</si>
  <si>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</si>
  <si>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</si>
  <si>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</si>
  <si>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</si>
  <si>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</si>
  <si>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</si>
  <si>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</si>
  <si>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</si>
  <si>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</si>
  <si>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</si>
  <si>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</si>
  <si>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</si>
  <si>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</si>
  <si>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</si>
  <si>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</si>
  <si>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</si>
  <si>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</si>
  <si>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</si>
  <si>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</si>
  <si>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</si>
  <si>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</si>
  <si>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</si>
  <si>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</si>
  <si>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</si>
  <si>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</si>
  <si>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</si>
  <si>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</si>
  <si>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</si>
  <si>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</si>
  <si>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</si>
  <si>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</si>
  <si>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</si>
  <si>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</si>
  <si>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</si>
  <si>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</si>
  <si>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</si>
  <si>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</si>
  <si>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</si>
  <si>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</si>
  <si>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</si>
  <si>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</si>
  <si>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</si>
  <si>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</si>
  <si>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</si>
  <si>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</si>
  <si>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</si>
  <si>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</si>
  <si>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</si>
  <si>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</si>
  <si>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</si>
  <si>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</si>
  <si>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</si>
  <si>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</si>
  <si>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</si>
  <si>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</si>
  <si>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</si>
  <si>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</si>
  <si>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</si>
  <si>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</si>
  <si>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</si>
  <si>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</si>
  <si>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</si>
  <si>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</si>
  <si>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</si>
  <si>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</si>
  <si>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</si>
  <si>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</si>
  <si>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</si>
  <si>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</si>
  <si>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</si>
  <si>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</si>
  <si>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</si>
  <si>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</si>
  <si>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</si>
  <si>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</si>
  <si>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</si>
  <si>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</si>
  <si>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</si>
  <si>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</si>
  <si>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</si>
  <si>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</si>
  <si>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</si>
  <si>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</si>
  <si>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</si>
  <si>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</si>
  <si>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</si>
  <si>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</si>
  <si>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</si>
  <si>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</si>
  <si>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</si>
  <si>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</si>
  <si>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</si>
  <si>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</si>
  <si>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</si>
  <si>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</si>
  <si>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</si>
  <si>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</si>
  <si>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</si>
  <si>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</si>
  <si>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</si>
  <si>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</si>
  <si>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</si>
  <si>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</si>
  <si>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</si>
  <si>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</si>
  <si>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</si>
  <si>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</si>
  <si>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</si>
  <si>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</si>
  <si>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</si>
  <si>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</si>
  <si>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</si>
  <si>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</si>
  <si>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</si>
  <si>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</si>
  <si>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</si>
  <si>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</si>
  <si>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</si>
  <si>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</si>
  <si>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</si>
  <si>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</si>
  <si>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</si>
  <si>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</si>
  <si>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</si>
  <si>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</si>
  <si>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</si>
  <si>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</si>
  <si>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</si>
  <si>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</si>
  <si>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</si>
  <si>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</si>
  <si>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</si>
  <si>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</si>
  <si>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</si>
  <si>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</si>
  <si>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</si>
  <si>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</si>
  <si>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</si>
  <si>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</si>
  <si>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</si>
  <si>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</si>
  <si>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</si>
  <si>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</si>
  <si>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</si>
  <si>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</si>
  <si>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</si>
  <si>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</si>
  <si>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</si>
  <si>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</si>
  <si>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</si>
  <si>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</si>
  <si>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</si>
  <si>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</si>
  <si>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</si>
  <si>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</si>
  <si>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</si>
  <si>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</si>
  <si>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</si>
  <si>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</si>
  <si>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</si>
  <si>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</si>
  <si>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</si>
  <si>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</si>
  <si>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</si>
  <si>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</si>
  <si>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</si>
  <si>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</si>
  <si>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</si>
  <si>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</si>
  <si>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</si>
  <si>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</si>
  <si>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</si>
  <si>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</si>
  <si>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</si>
  <si>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</si>
  <si>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</si>
  <si>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</si>
  <si>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</si>
  <si>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</si>
  <si>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</si>
  <si>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</si>
  <si>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</si>
  <si>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</si>
  <si>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</si>
  <si>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</si>
  <si>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</si>
  <si>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</si>
  <si>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</si>
  <si>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</si>
  <si>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</si>
  <si>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</si>
  <si>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</si>
  <si>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</si>
  <si>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</si>
  <si>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</si>
  <si>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</si>
  <si>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</si>
  <si>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</si>
  <si>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</si>
  <si>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</si>
  <si>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</si>
  <si>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</si>
  <si>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</si>
  <si>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</si>
  <si>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</si>
  <si>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</si>
  <si>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</si>
  <si>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</si>
  <si>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</si>
  <si>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</si>
  <si>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</si>
  <si>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</si>
  <si>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</si>
  <si>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</si>
  <si>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</si>
  <si>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</si>
  <si>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</si>
  <si>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</si>
  <si>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</si>
  <si>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</si>
  <si>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</si>
  <si>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</si>
  <si>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</si>
  <si>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</si>
  <si>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</si>
  <si>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</si>
  <si>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</si>
  <si>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</si>
  <si>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</si>
  <si>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</si>
  <si>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</si>
  <si>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</si>
  <si>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</si>
  <si>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</si>
  <si>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</si>
  <si>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</si>
  <si>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</si>
  <si>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</si>
  <si>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</si>
  <si>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</si>
  <si>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</si>
  <si>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</si>
  <si>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</si>
  <si>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</si>
  <si>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</si>
  <si>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</si>
  <si>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</si>
  <si>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</si>
  <si>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</si>
  <si>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</si>
  <si>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</si>
  <si>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</si>
  <si>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</si>
  <si>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</si>
  <si>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</si>
  <si>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</si>
  <si>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</si>
  <si>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</si>
  <si>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</si>
  <si>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</si>
  <si>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</si>
  <si>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</si>
  <si>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</si>
  <si>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</si>
  <si>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</si>
  <si>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</si>
  <si>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</si>
  <si>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</si>
  <si>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</si>
  <si>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</si>
  <si>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</si>
  <si>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</si>
  <si>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</si>
  <si>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</si>
  <si>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</si>
  <si>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</si>
  <si>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</si>
  <si>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</si>
  <si>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</si>
  <si>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</si>
  <si>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</si>
  <si>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</si>
  <si>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</si>
  <si>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</si>
  <si>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</si>
  <si>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</si>
  <si>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</si>
  <si>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</si>
  <si>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</si>
  <si>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</si>
  <si>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</si>
  <si>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</si>
  <si>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</si>
  <si>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</si>
  <si>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</si>
  <si>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</si>
  <si>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</si>
  <si>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</si>
  <si>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</si>
  <si>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</si>
  <si>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</si>
  <si>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</si>
  <si>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</si>
  <si>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</si>
  <si>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</si>
  <si>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</si>
  <si>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</si>
  <si>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</si>
  <si>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</si>
  <si>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</si>
  <si>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</si>
  <si>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</si>
  <si>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</si>
  <si>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</si>
  <si>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</si>
  <si>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</si>
  <si>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</si>
  <si>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</si>
  <si>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</si>
  <si>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</si>
  <si>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</si>
  <si>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</si>
  <si>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</si>
  <si>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</si>
  <si>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</si>
  <si>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</si>
  <si>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</si>
  <si>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</si>
  <si>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</si>
  <si>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</si>
  <si>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</si>
  <si>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</si>
  <si>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</si>
  <si>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</si>
  <si>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</si>
  <si>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</si>
  <si>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</si>
  <si>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</si>
  <si>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</si>
  <si>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</si>
  <si>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</si>
  <si>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</si>
  <si>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</si>
  <si>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</si>
  <si>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</si>
  <si>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</si>
  <si>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</si>
  <si>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</si>
  <si>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</si>
  <si>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</si>
  <si>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</si>
  <si>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</si>
  <si>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</si>
  <si>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</si>
  <si>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</si>
  <si>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</si>
  <si>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</si>
  <si>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</si>
  <si>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</si>
  <si>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</si>
  <si>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</si>
  <si>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</si>
  <si>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</si>
  <si>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</si>
  <si>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</si>
  <si>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</si>
  <si>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</si>
  <si>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</si>
  <si>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</si>
  <si>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</si>
  <si>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</si>
  <si>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</si>
  <si>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</si>
  <si>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</si>
  <si>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</si>
  <si>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</si>
  <si>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</si>
  <si>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</si>
  <si>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</si>
  <si>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</si>
  <si>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</si>
  <si>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</si>
  <si>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</si>
  <si>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</si>
  <si>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</si>
  <si>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</si>
  <si>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</si>
  <si>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</si>
  <si>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</si>
  <si>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</si>
  <si>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</si>
  <si>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</si>
  <si>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</si>
  <si>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</si>
  <si>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</si>
  <si>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</si>
  <si>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</si>
  <si>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</si>
  <si>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</si>
  <si>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</si>
  <si>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</si>
  <si>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</si>
  <si>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</si>
  <si>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</si>
  <si>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</si>
  <si>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</si>
  <si>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</si>
  <si>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</si>
  <si>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</si>
  <si>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</si>
  <si>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</si>
  <si>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</si>
  <si>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</si>
  <si>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</si>
  <si>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</si>
  <si>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</si>
  <si>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</si>
  <si>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</si>
  <si>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</si>
  <si>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</si>
  <si>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</si>
  <si>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</si>
  <si>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</si>
  <si>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</si>
  <si>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</si>
  <si>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</si>
  <si>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</si>
  <si>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</si>
  <si>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</si>
  <si>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</si>
  <si>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</si>
  <si>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</si>
  <si>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</si>
  <si>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</si>
  <si>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</si>
  <si>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</si>
  <si>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</si>
  <si>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</si>
  <si>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</si>
  <si>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</si>
  <si>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</si>
  <si>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</si>
  <si>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</si>
  <si>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</si>
  <si>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</si>
  <si>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</si>
  <si>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</si>
  <si>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</si>
  <si>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</si>
  <si>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</si>
  <si>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</si>
  <si>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</si>
  <si>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</si>
  <si>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</si>
  <si>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</si>
  <si>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</si>
  <si>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</si>
  <si>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</si>
  <si>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</si>
  <si>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</si>
  <si>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</si>
  <si>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</si>
  <si>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</si>
  <si>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</si>
  <si>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</si>
  <si>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</si>
  <si>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</si>
  <si>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</si>
  <si>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</si>
  <si>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</si>
  <si>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</si>
  <si>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</si>
  <si>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</si>
  <si>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</si>
  <si>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</si>
  <si>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</si>
  <si>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</si>
  <si>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</si>
  <si>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</si>
  <si>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</si>
  <si>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</si>
  <si>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</si>
  <si>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</si>
  <si>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</si>
  <si>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</si>
  <si>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</si>
  <si>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</si>
  <si>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</si>
  <si>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</si>
  <si>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</si>
  <si>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</si>
  <si>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</si>
  <si>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</si>
  <si>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</si>
  <si>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</si>
  <si>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</si>
  <si>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</si>
  <si>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</si>
  <si>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</si>
  <si>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</si>
  <si>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</si>
  <si>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</si>
  <si>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</si>
  <si>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</si>
  <si>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</si>
  <si>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</si>
  <si>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</si>
  <si>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</si>
  <si>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</si>
  <si>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</si>
  <si>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</si>
  <si>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</si>
  <si>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</si>
  <si>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</si>
  <si>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</si>
  <si>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</si>
  <si>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</si>
  <si>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</si>
  <si>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</si>
  <si>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</si>
  <si>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</si>
  <si>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</si>
  <si>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</si>
  <si>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</si>
  <si>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</si>
  <si>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</si>
  <si>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</si>
  <si>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</si>
  <si>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</si>
  <si>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</si>
  <si>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</si>
  <si>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</si>
  <si>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</si>
  <si>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</si>
  <si>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</si>
  <si>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</si>
  <si>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</si>
  <si>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</si>
  <si>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</si>
  <si>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</si>
  <si>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</si>
  <si>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</si>
  <si>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</si>
  <si>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</si>
  <si>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</si>
  <si>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</si>
  <si>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</si>
  <si>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</si>
  <si>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</si>
  <si>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</si>
  <si>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</si>
  <si>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</si>
  <si>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</si>
  <si>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</si>
  <si>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</si>
  <si>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</si>
  <si>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</si>
  <si>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</si>
  <si>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</si>
  <si>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</si>
  <si>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</si>
  <si>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</si>
  <si>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</si>
  <si>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</si>
  <si>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</si>
  <si>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</si>
  <si>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</si>
  <si>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</si>
  <si>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</si>
  <si>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</si>
  <si>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</si>
  <si>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</si>
  <si>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</si>
  <si>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</si>
  <si>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</si>
  <si>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</si>
  <si>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</si>
  <si>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</si>
  <si>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</si>
  <si>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</si>
  <si>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</si>
  <si>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</si>
  <si>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</si>
  <si>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</si>
  <si>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</si>
  <si>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</si>
  <si>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</si>
  <si>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</si>
  <si>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</si>
  <si>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</si>
  <si>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</si>
  <si>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</si>
  <si>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</si>
  <si>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</si>
  <si>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</si>
  <si>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</si>
  <si>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</si>
  <si>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</si>
  <si>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</si>
  <si>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</si>
  <si>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</si>
  <si>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</si>
  <si>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</si>
  <si>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</si>
  <si>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</si>
  <si>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</si>
  <si>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</si>
  <si>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</si>
  <si>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</si>
  <si>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</si>
  <si>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</si>
  <si>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</si>
  <si>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</si>
  <si>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</si>
  <si>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</si>
  <si>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</si>
  <si>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</si>
  <si>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</si>
  <si>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</si>
  <si>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</si>
  <si>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</si>
  <si>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</si>
  <si>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</si>
  <si>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</si>
  <si>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</si>
  <si>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</si>
  <si>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</si>
  <si>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</si>
  <si>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</si>
  <si>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</si>
  <si>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</si>
  <si>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</si>
  <si>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</si>
  <si>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</si>
  <si>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</si>
  <si>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</si>
  <si>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</si>
  <si>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</si>
  <si>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</si>
  <si>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</si>
  <si>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</si>
  <si>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</si>
  <si>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</si>
  <si>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</si>
  <si>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</si>
  <si>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</si>
  <si>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</si>
  <si>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</si>
  <si>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</si>
  <si>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</si>
  <si>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</si>
  <si>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</si>
  <si>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</si>
  <si>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</si>
  <si>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</si>
  <si>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</si>
  <si>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</si>
  <si>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</si>
  <si>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</si>
  <si>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</si>
  <si>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</si>
  <si>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</si>
  <si>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</si>
  <si>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</si>
  <si>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</si>
  <si>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</si>
  <si>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</si>
  <si>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</si>
  <si>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</si>
  <si>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</si>
  <si>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</si>
  <si>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</si>
  <si>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</si>
  <si>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</si>
  <si>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</si>
  <si>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</si>
  <si>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</si>
  <si>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</si>
  <si>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</si>
  <si>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</si>
  <si>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</si>
  <si>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</si>
  <si>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</si>
  <si>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</si>
  <si>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</si>
  <si>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</si>
  <si>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</si>
  <si>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</si>
  <si>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</si>
  <si>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</si>
  <si>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</si>
  <si>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</si>
  <si>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</si>
  <si>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</si>
  <si>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</si>
  <si>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</si>
  <si>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</si>
  <si>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</si>
  <si>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</si>
  <si>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</si>
  <si>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</si>
  <si>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</si>
  <si>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</si>
  <si>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</si>
  <si>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</si>
  <si>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</si>
  <si>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</si>
  <si>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</si>
  <si>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</si>
  <si>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</si>
  <si>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</si>
  <si>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</si>
  <si>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</si>
  <si>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</si>
  <si>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</si>
  <si>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</si>
  <si>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</si>
  <si>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</si>
  <si>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</si>
  <si>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</si>
  <si>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</si>
  <si>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</si>
  <si>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</si>
  <si>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</si>
  <si>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</si>
  <si>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</si>
  <si>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</si>
  <si>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</si>
  <si>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</si>
  <si>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</si>
  <si>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</si>
  <si>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</si>
  <si>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</si>
  <si>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</si>
  <si>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</si>
  <si>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</si>
  <si>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</si>
  <si>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</si>
  <si>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</si>
  <si>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</si>
  <si>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</si>
  <si>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</si>
  <si>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</si>
  <si>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</si>
  <si>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</si>
  <si>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</si>
  <si>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</si>
  <si>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</si>
  <si>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</si>
  <si>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</si>
  <si>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</si>
  <si>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</si>
  <si>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</si>
  <si>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</si>
  <si>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</si>
  <si>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</si>
  <si>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</si>
  <si>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</si>
  <si>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</si>
  <si>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</si>
  <si>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</si>
  <si>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</si>
  <si>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</si>
  <si>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</si>
  <si>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</si>
  <si>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</si>
  <si>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</si>
  <si>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</si>
  <si>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</si>
  <si>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</si>
  <si>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</si>
  <si>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</si>
  <si>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</si>
  <si>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</si>
  <si>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</si>
  <si>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</si>
  <si>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</si>
  <si>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</si>
  <si>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</si>
  <si>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</si>
  <si>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</si>
  <si>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</si>
  <si>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</si>
  <si>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</si>
  <si>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</si>
  <si>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</si>
  <si>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</si>
  <si>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</si>
  <si>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</si>
  <si>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</si>
  <si>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</si>
  <si>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</si>
  <si>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</si>
  <si>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</si>
  <si>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</si>
  <si>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</si>
  <si>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</si>
  <si>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</si>
  <si>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</si>
  <si>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</si>
  <si>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</si>
  <si>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</si>
  <si>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</si>
  <si>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</si>
  <si>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</si>
  <si>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</si>
  <si>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</si>
  <si>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</si>
  <si>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</si>
  <si>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</si>
  <si>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</si>
  <si>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</si>
  <si>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</si>
  <si>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</si>
  <si>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</si>
  <si>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</si>
  <si>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</si>
  <si>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</si>
  <si>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</si>
  <si>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</si>
  <si>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</si>
  <si>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</si>
  <si>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</si>
  <si>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</si>
  <si>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</si>
  <si>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</si>
  <si>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</si>
  <si>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</si>
  <si>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</si>
  <si>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</si>
  <si>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</si>
  <si>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</si>
  <si>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</si>
  <si>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</si>
  <si>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</si>
  <si>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</si>
  <si>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</si>
  <si>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</si>
  <si>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</si>
  <si>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</si>
  <si>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</si>
  <si>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</si>
  <si>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</si>
  <si>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</si>
  <si>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</si>
  <si>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</si>
  <si>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</si>
  <si>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</si>
  <si>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</si>
  <si>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</si>
  <si>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</si>
  <si>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</si>
  <si>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</si>
  <si>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</si>
  <si>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</si>
  <si>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</si>
  <si>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</si>
  <si>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</si>
  <si>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</si>
  <si>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</si>
  <si>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</si>
  <si>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</si>
  <si>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</si>
  <si>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</si>
  <si>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</si>
  <si>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</si>
  <si>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</si>
  <si>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</si>
  <si>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</si>
  <si>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</si>
  <si>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</si>
  <si>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</si>
  <si>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</si>
  <si>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</si>
  <si>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</si>
  <si>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</si>
  <si>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</si>
  <si>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</si>
  <si>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</si>
  <si>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</si>
  <si>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</si>
  <si>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</si>
  <si>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</si>
  <si>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</si>
  <si>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</si>
  <si>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</si>
  <si>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</si>
  <si>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</si>
  <si>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</si>
  <si>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</si>
  <si>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</si>
  <si>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</si>
  <si>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</si>
  <si>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</si>
  <si>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</si>
  <si>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</si>
  <si>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</si>
  <si>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</si>
  <si>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</si>
  <si>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</si>
  <si>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</si>
  <si>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</si>
  <si>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</si>
  <si>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</si>
  <si>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</si>
  <si>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</si>
  <si>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</si>
  <si>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</si>
  <si>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</si>
  <si>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</si>
  <si>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</si>
  <si>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</si>
  <si>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</si>
  <si>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</si>
  <si>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</si>
  <si>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</si>
  <si>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</si>
  <si>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</si>
  <si>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</si>
  <si>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</si>
  <si>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</si>
  <si>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</si>
  <si>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</si>
  <si>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</si>
  <si>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</si>
  <si>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</si>
  <si>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</si>
  <si>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</si>
  <si>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</si>
  <si>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</si>
  <si>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</si>
  <si>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</si>
  <si>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</si>
  <si>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</si>
  <si>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</si>
  <si>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</si>
  <si>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</si>
  <si>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</si>
  <si>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</si>
  <si>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</si>
  <si>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</si>
  <si>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</si>
  <si>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</si>
  <si>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</si>
  <si>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</si>
  <si>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</si>
  <si>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</si>
  <si>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</si>
  <si>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</si>
  <si>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</si>
  <si>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</si>
  <si>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</si>
  <si>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</si>
  <si>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</si>
  <si>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</si>
  <si>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</si>
  <si>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</si>
  <si>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</si>
  <si>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</si>
  <si>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</si>
  <si>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</si>
  <si>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</si>
  <si>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</si>
  <si>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</si>
  <si>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</si>
  <si>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</si>
  <si>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</si>
  <si>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</si>
  <si>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</si>
  <si>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</si>
  <si>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</si>
  <si>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</si>
  <si>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</si>
  <si>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</si>
  <si>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</si>
  <si>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</si>
  <si>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</si>
  <si>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</si>
  <si>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</si>
  <si>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</si>
  <si>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</si>
  <si>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</si>
  <si>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</si>
  <si>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</si>
  <si>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</si>
  <si>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</si>
  <si>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</si>
  <si>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</si>
  <si>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</si>
  <si>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</si>
  <si>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</si>
  <si>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</si>
  <si>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</si>
  <si>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</si>
  <si>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</si>
  <si>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</si>
  <si>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</si>
  <si>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</si>
  <si>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</si>
  <si>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</si>
  <si>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</si>
  <si>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</si>
  <si>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</si>
  <si>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</si>
  <si>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</si>
  <si>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</si>
  <si>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</si>
  <si>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</si>
  <si>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</si>
  <si>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</si>
  <si>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</si>
  <si>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</si>
  <si>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</si>
  <si>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</si>
  <si>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</si>
  <si>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</si>
  <si>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</si>
  <si>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</si>
  <si>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</si>
  <si>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</si>
  <si>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</si>
  <si>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</si>
  <si>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</si>
  <si>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</si>
  <si>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</si>
  <si>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</si>
  <si>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</si>
  <si>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</si>
  <si>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</si>
  <si>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</si>
  <si>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</si>
  <si>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</si>
  <si>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</si>
  <si>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</si>
  <si>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</si>
  <si>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</si>
  <si>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</si>
  <si>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</si>
  <si>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</si>
  <si>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</si>
  <si>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</si>
  <si>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</si>
  <si>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</si>
  <si>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</si>
  <si>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</si>
  <si>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</si>
  <si>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</si>
  <si>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</si>
  <si>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</si>
  <si>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</si>
  <si>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</si>
  <si>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</si>
  <si>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</si>
  <si>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</si>
  <si>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</si>
  <si>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</si>
  <si>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</si>
  <si>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</si>
  <si>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</si>
  <si>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</si>
  <si>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</si>
  <si>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</si>
  <si>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</si>
  <si>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</si>
  <si>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</si>
  <si>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</si>
  <si>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</si>
  <si>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</si>
  <si>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</si>
  <si>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</si>
  <si>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</si>
  <si>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</si>
  <si>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</si>
  <si>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</si>
  <si>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</si>
  <si>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</si>
  <si>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</si>
  <si>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</si>
  <si>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</si>
  <si>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</si>
  <si>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</si>
  <si>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</si>
  <si>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</si>
  <si>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</si>
  <si>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</si>
  <si>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</si>
  <si>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</si>
  <si>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</si>
  <si>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</si>
  <si>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</si>
  <si>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</si>
  <si>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</si>
  <si>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</si>
  <si>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</si>
  <si>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</si>
  <si>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</si>
  <si>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</si>
  <si>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</si>
  <si>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</si>
  <si>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</si>
  <si>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</si>
  <si>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</si>
  <si>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</si>
  <si>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</si>
  <si>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</si>
  <si>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</si>
  <si>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</si>
  <si>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</si>
  <si>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</si>
  <si>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</si>
  <si>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</si>
  <si>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</si>
  <si>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</si>
  <si>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</si>
  <si>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</si>
  <si>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</si>
  <si>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</si>
  <si>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</si>
  <si>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</si>
  <si>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</si>
  <si>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</si>
  <si>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</si>
  <si>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</si>
  <si>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</si>
  <si>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</si>
  <si>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</si>
  <si>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</si>
  <si>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</si>
  <si>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</si>
  <si>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</si>
  <si>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</si>
  <si>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</si>
  <si>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</si>
  <si>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</si>
  <si>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</si>
  <si>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</si>
  <si>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</si>
  <si>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</si>
  <si>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</si>
  <si>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</si>
  <si>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</si>
  <si>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</si>
  <si>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</si>
  <si>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</si>
  <si>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</si>
  <si>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</si>
  <si>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</si>
  <si>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</si>
  <si>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</si>
  <si>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</si>
  <si>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</si>
  <si>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</si>
  <si>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</si>
  <si>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</si>
  <si>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</si>
  <si>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</si>
  <si>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</si>
  <si>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</si>
  <si>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</si>
  <si>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</si>
  <si>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</si>
  <si>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</si>
  <si>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</si>
  <si>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</si>
  <si>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</si>
  <si>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</si>
  <si>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</si>
  <si>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</si>
  <si>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</si>
  <si>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</si>
  <si>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</si>
  <si>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</si>
  <si>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</si>
  <si>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</si>
  <si>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</si>
  <si>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</si>
  <si>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</si>
  <si>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</si>
  <si>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</si>
  <si>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</si>
  <si>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</si>
  <si>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</si>
  <si>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</si>
  <si>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</si>
  <si>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</si>
  <si>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</si>
  <si>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</si>
  <si>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</si>
  <si>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</si>
  <si>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</si>
  <si>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</si>
  <si>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</si>
  <si>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</si>
  <si>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</si>
  <si>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</si>
  <si>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</si>
  <si>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</si>
  <si>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</si>
  <si>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</si>
  <si>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</si>
  <si>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</si>
  <si>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</si>
  <si>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</si>
  <si>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</si>
  <si>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</si>
  <si>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</si>
  <si>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</si>
  <si>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</si>
  <si>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</si>
  <si>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</si>
  <si>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</si>
  <si>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</si>
  <si>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</si>
  <si>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</si>
  <si>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</si>
  <si>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</si>
  <si>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</si>
  <si>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</si>
  <si>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</si>
  <si>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</si>
  <si>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</si>
  <si>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</si>
  <si>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</si>
  <si>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</si>
  <si>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</si>
  <si>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</si>
  <si>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</si>
  <si>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</si>
  <si>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</si>
  <si>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</si>
  <si>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</si>
  <si>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</si>
  <si>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</si>
  <si>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</si>
  <si>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</si>
  <si>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</si>
  <si>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</si>
  <si>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</si>
  <si>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</si>
  <si>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</si>
  <si>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</si>
  <si>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</si>
  <si>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</si>
  <si>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</si>
  <si>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</si>
  <si>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</si>
  <si>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</si>
  <si>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</si>
  <si>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</si>
  <si>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</si>
  <si>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</si>
  <si>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</si>
  <si>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</si>
  <si>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</si>
  <si>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</si>
  <si>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</si>
  <si>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</si>
  <si>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</si>
  <si>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</si>
  <si>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</si>
  <si>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</si>
  <si>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</si>
  <si>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</si>
  <si>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</si>
  <si>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</si>
  <si>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</si>
  <si>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</si>
  <si>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</si>
  <si>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</si>
  <si>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</si>
  <si>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</si>
  <si>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</si>
  <si>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</si>
  <si>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</si>
  <si>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</si>
  <si>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</si>
  <si>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</si>
  <si>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</si>
  <si>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</si>
  <si>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</si>
  <si>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</si>
  <si>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</si>
  <si>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</si>
  <si>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</si>
  <si>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</si>
  <si>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</si>
  <si>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</si>
  <si>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</si>
  <si>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</si>
  <si>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</si>
  <si>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</si>
  <si>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</si>
  <si>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</si>
  <si>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</si>
  <si>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</si>
  <si>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</si>
  <si>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</si>
  <si>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</si>
  <si>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</si>
  <si>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</si>
  <si>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</si>
  <si>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</si>
  <si>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</si>
  <si>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</si>
  <si>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</si>
  <si>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</si>
  <si>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</si>
  <si>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</si>
  <si>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</si>
  <si>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</si>
  <si>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</si>
  <si>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</si>
  <si>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</si>
  <si>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</si>
  <si>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</si>
  <si>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</si>
  <si>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</si>
  <si>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</si>
  <si>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</si>
  <si>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</si>
  <si>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</si>
  <si>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</si>
  <si>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</si>
  <si>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</si>
  <si>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</si>
  <si>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</si>
  <si>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</si>
  <si>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</si>
  <si>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</si>
  <si>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</si>
  <si>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</si>
  <si>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</si>
  <si>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</si>
  <si>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</si>
  <si>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</si>
  <si>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</si>
  <si>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</si>
  <si>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</si>
  <si>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</si>
  <si>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</si>
  <si>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</si>
  <si>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</si>
  <si>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</si>
  <si>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</si>
  <si>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</si>
  <si>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</si>
  <si>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</si>
  <si>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</si>
  <si>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</si>
  <si>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</si>
  <si>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</si>
  <si>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</si>
  <si>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</si>
  <si>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</si>
  <si>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</si>
  <si>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</si>
  <si>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</si>
  <si>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</si>
  <si>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</si>
  <si>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</si>
  <si>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</si>
  <si>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</si>
  <si>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</si>
  <si>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</si>
  <si>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</si>
  <si>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</si>
  <si>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</si>
  <si>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</si>
  <si>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</si>
  <si>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</si>
  <si>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</si>
  <si>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</si>
  <si>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</si>
  <si>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</si>
  <si>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</si>
  <si>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</si>
  <si>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</si>
  <si>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</si>
  <si>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</si>
  <si>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</si>
  <si>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</si>
  <si>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</si>
  <si>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</si>
  <si>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</si>
  <si>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</si>
  <si>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</si>
  <si>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</si>
  <si>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</si>
  <si>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</si>
  <si>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</si>
  <si>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</si>
  <si>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</si>
  <si>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</si>
  <si>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</si>
  <si>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</si>
  <si>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</si>
  <si>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</si>
  <si>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</si>
  <si>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</si>
  <si>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</si>
  <si>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</si>
  <si>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</si>
  <si>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</si>
  <si>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</si>
  <si>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</si>
  <si>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</si>
  <si>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</si>
  <si>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</si>
  <si>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</si>
  <si>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</si>
  <si>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</si>
  <si>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</si>
  <si>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</si>
  <si>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</si>
  <si>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</si>
  <si>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</si>
  <si>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</si>
  <si>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</si>
  <si>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</si>
  <si>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</si>
  <si>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</si>
  <si>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</si>
  <si>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</si>
  <si>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</si>
  <si>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</si>
  <si>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</si>
  <si>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</si>
  <si>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</si>
  <si>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</si>
  <si>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</si>
  <si>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</si>
  <si>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</si>
  <si>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</si>
  <si>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</si>
  <si>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</si>
  <si>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</si>
  <si>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</si>
  <si>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</si>
  <si>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</si>
  <si>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</si>
  <si>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</si>
  <si>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</si>
  <si>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</si>
  <si>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</si>
  <si>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</si>
  <si>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</si>
  <si>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</si>
  <si>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</si>
  <si>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</si>
  <si>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</si>
  <si>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</si>
  <si>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</si>
  <si>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</si>
  <si>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</si>
  <si>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</si>
  <si>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</si>
  <si>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</si>
  <si>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</si>
  <si>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</si>
  <si>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</si>
  <si>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</si>
  <si>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</si>
  <si>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</si>
  <si>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</si>
  <si>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</si>
  <si>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</si>
  <si>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</si>
  <si>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</si>
  <si>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</si>
  <si>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</si>
  <si>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</si>
  <si>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</si>
  <si>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</si>
  <si>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</si>
  <si>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</si>
  <si>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</si>
  <si>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</si>
  <si>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</si>
  <si>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</si>
  <si>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</si>
  <si>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</si>
  <si>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</si>
  <si>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</si>
  <si>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</si>
  <si>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</si>
  <si>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</si>
  <si>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</si>
  <si>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</si>
  <si>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</si>
  <si>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</si>
  <si>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</si>
  <si>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</si>
  <si>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</si>
  <si>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</si>
  <si>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</si>
  <si>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</si>
  <si>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</si>
  <si>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</si>
  <si>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</si>
  <si>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</si>
  <si>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</si>
  <si>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</si>
  <si>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</si>
  <si>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</si>
  <si>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</si>
  <si>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</si>
  <si>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</si>
  <si>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</si>
  <si>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</si>
  <si>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</si>
  <si>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</si>
  <si>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</si>
  <si>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</si>
  <si>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</si>
  <si>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</si>
  <si>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</si>
  <si>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</si>
  <si>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</si>
  <si>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</si>
  <si>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</si>
  <si>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</si>
  <si>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</si>
  <si>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</si>
  <si>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</si>
  <si>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</si>
  <si>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</si>
  <si>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</si>
  <si>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</si>
  <si>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</si>
  <si>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</si>
  <si>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</si>
  <si>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</si>
  <si>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</si>
  <si>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</si>
  <si>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</si>
  <si>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</si>
  <si>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</si>
  <si>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</si>
  <si>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</si>
  <si>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</si>
  <si>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</si>
  <si>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</si>
  <si>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</si>
  <si>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</si>
  <si>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</si>
  <si>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</si>
  <si>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</si>
  <si>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</si>
  <si>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</si>
  <si>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</si>
  <si>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</si>
  <si>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</si>
  <si>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</si>
  <si>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</si>
  <si>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</si>
  <si>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</si>
  <si>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</si>
  <si>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</si>
  <si>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</si>
  <si>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</si>
  <si>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</si>
  <si>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</si>
  <si>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</si>
  <si>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</si>
  <si>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</si>
  <si>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</si>
  <si>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</si>
  <si>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</si>
  <si>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</si>
  <si>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</si>
  <si>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</si>
  <si>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</si>
  <si>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</si>
  <si>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</si>
  <si>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</si>
  <si>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</si>
  <si>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</si>
  <si>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</si>
  <si>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</si>
  <si>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</si>
  <si>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</si>
  <si>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</si>
  <si>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</si>
  <si>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</si>
  <si>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</si>
  <si>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</si>
  <si>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</si>
  <si>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</si>
  <si>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</si>
  <si>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</si>
  <si>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</si>
  <si>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</si>
  <si>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</si>
  <si>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</si>
  <si>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</si>
  <si>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</si>
  <si>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</si>
  <si>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</si>
  <si>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</si>
  <si>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</si>
  <si>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</si>
  <si>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</si>
  <si>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</si>
  <si>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</si>
  <si>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</si>
  <si>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</si>
  <si>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</si>
  <si>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</si>
  <si>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</si>
  <si>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</si>
  <si>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</si>
  <si>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</si>
  <si>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</si>
  <si>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</si>
  <si>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</si>
  <si>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</si>
  <si>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</si>
  <si>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</si>
  <si>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</si>
  <si>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</si>
  <si>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</si>
  <si>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</si>
  <si>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</si>
  <si>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</si>
  <si>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</si>
  <si>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</si>
  <si>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</si>
  <si>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</si>
  <si>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</si>
  <si>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</si>
  <si>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</si>
  <si>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</si>
  <si>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</si>
  <si>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</si>
  <si>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</si>
  <si>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</si>
  <si>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</si>
  <si>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</si>
  <si>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</si>
  <si>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</si>
  <si>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</si>
  <si>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</si>
  <si>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</si>
  <si>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</si>
  <si>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</si>
  <si>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</si>
  <si>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</si>
  <si>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</si>
  <si>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</si>
  <si>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</si>
  <si>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</si>
  <si>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</si>
  <si>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</si>
  <si>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</si>
  <si>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</si>
  <si>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</si>
  <si>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</si>
  <si>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</si>
  <si>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</si>
  <si>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</si>
  <si>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</si>
  <si>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</si>
  <si>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</si>
  <si>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</si>
  <si>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</si>
  <si>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</si>
  <si>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</si>
  <si>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</si>
  <si>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</si>
  <si>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</si>
  <si>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</si>
  <si>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</si>
  <si>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</si>
  <si>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</si>
  <si>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</si>
  <si>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</si>
  <si>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</si>
  <si>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</si>
  <si>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</si>
  <si>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</si>
  <si>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</si>
  <si>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</si>
  <si>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</si>
  <si>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</si>
  <si>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</si>
  <si>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</si>
  <si>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</si>
  <si>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</si>
  <si>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</si>
  <si>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</si>
  <si>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</si>
  <si>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</si>
  <si>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</si>
  <si>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</si>
  <si>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</si>
  <si>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</si>
  <si>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</si>
  <si>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</si>
  <si>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</si>
  <si>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</si>
  <si>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</si>
  <si>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</si>
  <si>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</si>
  <si>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</si>
  <si>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</si>
  <si>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</si>
  <si>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</si>
  <si>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</si>
  <si>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</si>
  <si>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</si>
  <si>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</si>
  <si>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</si>
  <si>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</si>
  <si>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</si>
  <si>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</si>
  <si>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</si>
  <si>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</si>
  <si>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</si>
  <si>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</si>
  <si>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</si>
  <si>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</si>
  <si>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</si>
  <si>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</si>
  <si>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</si>
  <si>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</si>
  <si>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</si>
  <si>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</si>
  <si>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</si>
  <si>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</si>
  <si>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</si>
  <si>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</si>
  <si>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</si>
  <si>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</si>
  <si>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</si>
  <si>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</si>
  <si>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</si>
  <si>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</si>
  <si>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</si>
  <si>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</si>
  <si>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</si>
  <si>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</si>
  <si>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</si>
  <si>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</si>
  <si>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</si>
  <si>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</si>
  <si>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</si>
  <si>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</si>
  <si>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</si>
  <si>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</si>
  <si>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</si>
  <si>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</si>
  <si>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</si>
  <si>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</si>
  <si>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</si>
  <si>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</si>
  <si>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</si>
  <si>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</si>
  <si>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</si>
  <si>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</si>
  <si>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</si>
  <si>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</si>
  <si>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</si>
  <si>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</si>
  <si>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</si>
  <si>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</si>
  <si>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</si>
  <si>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</si>
  <si>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</si>
  <si>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</si>
  <si>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</si>
  <si>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</si>
  <si>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</si>
  <si>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</si>
  <si>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</si>
  <si>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</si>
  <si>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</si>
  <si>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</si>
  <si>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</si>
  <si>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</si>
  <si>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</si>
  <si>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</si>
  <si>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</si>
  <si>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</si>
  <si>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</si>
  <si>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</si>
  <si>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</si>
  <si>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</si>
  <si>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</si>
  <si>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</si>
  <si>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</si>
  <si>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</si>
  <si>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</si>
  <si>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</si>
  <si>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</si>
  <si>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</si>
  <si>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</si>
  <si>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</si>
  <si>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</si>
  <si>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</si>
  <si>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</si>
  <si>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</si>
  <si>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</si>
  <si>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</si>
  <si>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</si>
  <si>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</si>
  <si>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</si>
  <si>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</si>
  <si>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</si>
  <si>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</si>
  <si>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</si>
  <si>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</si>
  <si>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</si>
  <si>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</si>
  <si>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</si>
  <si>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</si>
  <si>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</si>
  <si>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</si>
  <si>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</si>
  <si>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</si>
  <si>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</si>
  <si>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</si>
  <si>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</si>
  <si>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</si>
  <si>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</si>
  <si>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</si>
  <si>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</si>
  <si>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</si>
  <si>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</si>
  <si>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</si>
  <si>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</si>
  <si>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</si>
  <si>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</si>
  <si>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</si>
  <si>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</si>
  <si>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</si>
  <si>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</si>
  <si>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</si>
  <si>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</si>
  <si>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</si>
  <si>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</si>
  <si>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</si>
  <si>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</si>
  <si>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</si>
  <si>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</si>
  <si>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</si>
  <si>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</si>
  <si>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</si>
  <si>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</si>
  <si>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</si>
  <si>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</si>
  <si>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</si>
  <si>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</si>
  <si>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P0826600I</t>
  </si>
  <si>
    <t>37359889T</t>
  </si>
  <si>
    <t>A08147555</t>
  </si>
  <si>
    <t>B59091132</t>
  </si>
  <si>
    <t>G66210345</t>
  </si>
  <si>
    <t>G61468583</t>
  </si>
  <si>
    <t>B61266615</t>
  </si>
  <si>
    <t>A43616382</t>
  </si>
  <si>
    <t>Q9355017F</t>
  </si>
  <si>
    <t>B43780667</t>
  </si>
  <si>
    <t>Ajuntament de Cerdanyola del Vallès</t>
  </si>
  <si>
    <t>Castelló Castany, Eulàlia</t>
  </si>
  <si>
    <t>Centre Cultural i Esportiu Xaloc, SA</t>
  </si>
  <si>
    <t>Empresa Municipal per a la Formació Ocupacional i l'Ocupació, SL</t>
  </si>
  <si>
    <t>Fundació Emi-Manresa</t>
  </si>
  <si>
    <t>Fundació Eurecat</t>
  </si>
  <si>
    <t>Fundació Privada Ilersis</t>
  </si>
  <si>
    <t>Fundació Privada Inform-Institut per a la Formació Joves Vers l'Amdminis. Empreses</t>
  </si>
  <si>
    <t>Geriatria del Vallès, SL</t>
  </si>
  <si>
    <t>Iniciatives Desenvolupament Empresarial les Tàpies, SA</t>
  </si>
  <si>
    <t>Institut Comte de Rius</t>
  </si>
  <si>
    <t>Servitur Salvament, SL</t>
  </si>
  <si>
    <t>6204D/460000124/331F/0000 Corporacions locals</t>
  </si>
  <si>
    <t>6204D/461000124/331F/0000 Consorcis</t>
  </si>
  <si>
    <t>6204D/469000124/331F/0000 Altres ens dependents de corporacions locals</t>
  </si>
  <si>
    <t>6204D/470000124/331F/0000 Empreses privades</t>
  </si>
  <si>
    <t>6204D/481000124/331F/0000 Fundacions</t>
  </si>
  <si>
    <t>6204D/482000124/331F/0000 Entitats sense ànim de lucre</t>
  </si>
  <si>
    <t>6204D/480001816/331F/0000 Beques</t>
  </si>
  <si>
    <t>Programa Formació amb compromís de contractació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</si>
</sst>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9" tint="0.39994506668294322"/>
      </left>
      <right/>
      <top style="thick">
        <color theme="9" tint="0.39991454817346722"/>
      </top>
      <bottom/>
      <diagonal/>
    </border>
    <border>
      <left/>
      <right style="thick">
        <color theme="9" tint="0.39991454817346722"/>
      </right>
      <top style="thick">
        <color theme="9" tint="0.39991454817346722"/>
      </top>
      <bottom/>
      <diagonal/>
    </border>
    <border>
      <left/>
      <right style="thick">
        <color theme="9" tint="0.39991454817346722"/>
      </right>
      <top/>
      <bottom/>
      <diagonal/>
    </border>
    <border>
      <left style="thick">
        <color theme="9" tint="0.39994506668294322"/>
      </left>
      <right/>
      <top/>
      <bottom style="thick">
        <color theme="9" tint="0.39991454817346722"/>
      </bottom>
      <diagonal/>
    </border>
    <border>
      <left/>
      <right style="thick">
        <color theme="9" tint="0.39991454817346722"/>
      </right>
      <top/>
      <bottom style="thick">
        <color theme="9" tint="0.399914548173467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4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0" borderId="3" xfId="0" applyFont="1" applyFill="1" applyBorder="1" applyAlignment="1">
      <alignment horizontal="right"/>
    </xf>
    <xf numFmtId="0" fontId="13" fillId="0" borderId="0" xfId="0" applyFont="1" applyAlignment="1">
      <alignment horizontal="left" vertical="center" indent="1"/>
    </xf>
    <xf numFmtId="0" fontId="11" fillId="0" borderId="0" xfId="0" applyFont="1" applyAlignment="1">
      <alignment horizontal="center"/>
    </xf>
    <xf numFmtId="44" fontId="11" fillId="0" borderId="0" xfId="10" applyFont="1" applyAlignment="1">
      <alignment horizontal="center"/>
    </xf>
    <xf numFmtId="0" fontId="12" fillId="0" borderId="3" xfId="0" applyFont="1" applyBorder="1" applyAlignment="1">
      <alignment vertical="center"/>
    </xf>
    <xf numFmtId="0" fontId="14" fillId="7" borderId="3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/>
    </xf>
    <xf numFmtId="164" fontId="14" fillId="7" borderId="3" xfId="0" applyNumberFormat="1" applyFont="1" applyFill="1" applyBorder="1" applyAlignment="1">
      <alignment horizontal="center" vertical="center"/>
    </xf>
    <xf numFmtId="0" fontId="13" fillId="0" borderId="9" xfId="0" applyFont="1" applyBorder="1"/>
    <xf numFmtId="0" fontId="16" fillId="0" borderId="10" xfId="0" applyFont="1" applyFill="1" applyBorder="1" applyAlignment="1">
      <alignment horizontal="left" vertical="top"/>
    </xf>
    <xf numFmtId="0" fontId="11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3" fillId="0" borderId="13" xfId="0" applyFont="1" applyBorder="1"/>
    <xf numFmtId="0" fontId="11" fillId="0" borderId="14" xfId="0" applyFont="1" applyBorder="1" applyAlignment="1">
      <alignment horizontal="center"/>
    </xf>
    <xf numFmtId="0" fontId="14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left" vertical="top"/>
    </xf>
    <xf numFmtId="4" fontId="18" fillId="0" borderId="3" xfId="0" applyNumberFormat="1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E3" sqref="E3:E14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5" style="23" customWidth="1"/>
    <col min="4" max="4" width="18.6640625" style="28" bestFit="1" customWidth="1"/>
    <col min="5" max="5" width="20.5546875" style="29" customWidth="1"/>
    <col min="6" max="6" width="20.5546875" style="22" customWidth="1"/>
    <col min="7" max="16384" width="9.109375" style="22"/>
  </cols>
  <sheetData>
    <row r="1" spans="1:6" ht="41.25" customHeight="1" x14ac:dyDescent="0.25">
      <c r="D1" s="40" t="s">
        <v>16531</v>
      </c>
      <c r="E1" s="41"/>
      <c r="F1" s="41"/>
    </row>
    <row r="2" spans="1:6" s="21" customFormat="1" x14ac:dyDescent="0.25">
      <c r="A2" s="24" t="s">
        <v>11180</v>
      </c>
      <c r="B2" s="25" t="s">
        <v>12</v>
      </c>
      <c r="C2" s="31" t="s">
        <v>16501</v>
      </c>
      <c r="D2" s="32" t="s">
        <v>12</v>
      </c>
      <c r="E2" s="33" t="s">
        <v>16498</v>
      </c>
      <c r="F2" s="32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30" t="s">
        <v>16512</v>
      </c>
      <c r="D3" s="42" t="s">
        <v>16502</v>
      </c>
      <c r="E3" s="43">
        <v>33303</v>
      </c>
      <c r="F3" s="26" t="s">
        <v>16499</v>
      </c>
    </row>
    <row r="4" spans="1:6" ht="14.4" customHeight="1" x14ac:dyDescent="0.25">
      <c r="A4" s="22" t="str">
        <f>'+'!$A26</f>
        <v>TSF009/18/00082-A-20180430-1</v>
      </c>
      <c r="B4" s="22" t="str">
        <f>'+'!$B26</f>
        <v>B65693715</v>
      </c>
      <c r="C4" s="30" t="s">
        <v>16513</v>
      </c>
      <c r="D4" s="42" t="s">
        <v>16503</v>
      </c>
      <c r="E4" s="43">
        <v>69646.5</v>
      </c>
      <c r="F4" s="26" t="s">
        <v>16499</v>
      </c>
    </row>
    <row r="5" spans="1:6" ht="14.4" customHeight="1" x14ac:dyDescent="0.25">
      <c r="A5" s="22" t="str">
        <f>'+'!$A92</f>
        <v>TSF009/18/00110-A-20180502-1</v>
      </c>
      <c r="B5" s="22" t="str">
        <f>'+'!$B92</f>
        <v>G60282654</v>
      </c>
      <c r="C5" s="30" t="s">
        <v>16514</v>
      </c>
      <c r="D5" s="42" t="s">
        <v>16504</v>
      </c>
      <c r="E5" s="43">
        <v>36516</v>
      </c>
      <c r="F5" s="26" t="s">
        <v>16499</v>
      </c>
    </row>
    <row r="6" spans="1:6" ht="14.4" customHeight="1" x14ac:dyDescent="0.25">
      <c r="A6" s="22" t="str">
        <f>'+'!$A93</f>
        <v>TSF009/18/00144-A-20180503-1</v>
      </c>
      <c r="B6" s="22" t="str">
        <f>'+'!$B93</f>
        <v>G43069749</v>
      </c>
      <c r="C6" s="30" t="s">
        <v>16515</v>
      </c>
      <c r="D6" s="42" t="s">
        <v>16505</v>
      </c>
      <c r="E6" s="43">
        <v>32013</v>
      </c>
      <c r="F6" s="26" t="s">
        <v>16499</v>
      </c>
    </row>
    <row r="7" spans="1:6" ht="14.4" customHeight="1" x14ac:dyDescent="0.25">
      <c r="A7" s="22" t="str">
        <f>'+'!$A129</f>
        <v>TSF009/18/00130-A-20180503-1</v>
      </c>
      <c r="B7" s="22" t="str">
        <f>'+'!$B129</f>
        <v>G08631574</v>
      </c>
      <c r="C7" s="30" t="s">
        <v>16516</v>
      </c>
      <c r="D7" s="42" t="s">
        <v>10215</v>
      </c>
      <c r="E7" s="43">
        <v>44496</v>
      </c>
      <c r="F7" s="26" t="s">
        <v>16499</v>
      </c>
    </row>
    <row r="8" spans="1:6" ht="14.4" customHeight="1" x14ac:dyDescent="0.25">
      <c r="A8" s="22" t="str">
        <f>'+'!$A64</f>
        <v>TSF009/18/00013-A-20180425-1</v>
      </c>
      <c r="B8" s="22" t="str">
        <f>'+'!$B64</f>
        <v>G25014077</v>
      </c>
      <c r="C8" s="30" t="s">
        <v>16517</v>
      </c>
      <c r="D8" s="42" t="s">
        <v>16506</v>
      </c>
      <c r="E8" s="43">
        <v>39844.5</v>
      </c>
      <c r="F8" s="26" t="s">
        <v>16499</v>
      </c>
    </row>
    <row r="9" spans="1:6" x14ac:dyDescent="0.25">
      <c r="A9" s="22" t="str">
        <f>'+'!$A122</f>
        <v>TSF009/18/00080-A-20180430-1</v>
      </c>
      <c r="B9" s="22" t="str">
        <f>'+'!$B122</f>
        <v>G08483067</v>
      </c>
      <c r="C9" s="30" t="s">
        <v>16518</v>
      </c>
      <c r="D9" s="42" t="s">
        <v>337</v>
      </c>
      <c r="E9" s="43">
        <v>60902.400000000001</v>
      </c>
      <c r="F9" s="26" t="s">
        <v>16499</v>
      </c>
    </row>
    <row r="10" spans="1:6" x14ac:dyDescent="0.25">
      <c r="A10" s="22" t="str">
        <f>'+'!$A52</f>
        <v>TSF009/18/00065-A-20180427-1</v>
      </c>
      <c r="B10" s="22" t="str">
        <f>'+'!$B52</f>
        <v>G43119056</v>
      </c>
      <c r="C10" s="30" t="s">
        <v>16519</v>
      </c>
      <c r="D10" s="42" t="s">
        <v>16507</v>
      </c>
      <c r="E10" s="43">
        <v>1751749.8</v>
      </c>
      <c r="F10" s="26" t="s">
        <v>16499</v>
      </c>
    </row>
    <row r="11" spans="1:6" x14ac:dyDescent="0.25">
      <c r="A11" s="22" t="str">
        <f>'+'!$A77</f>
        <v>TSF009/18/00048-A-20180427-1</v>
      </c>
      <c r="B11" s="22" t="str">
        <f>'+'!$B77</f>
        <v>G08491029</v>
      </c>
      <c r="C11" s="30" t="s">
        <v>16520</v>
      </c>
      <c r="D11" s="42" t="s">
        <v>16508</v>
      </c>
      <c r="E11" s="43">
        <v>66606</v>
      </c>
      <c r="F11" s="26" t="s">
        <v>16499</v>
      </c>
    </row>
    <row r="12" spans="1:6" x14ac:dyDescent="0.25">
      <c r="A12" s="22" t="str">
        <f>'+'!$A32</f>
        <v>TSF009/18/00028-A-20180426-1</v>
      </c>
      <c r="B12" s="22" t="str">
        <f>'+'!$B32</f>
        <v>G25068636</v>
      </c>
      <c r="C12" s="30" t="s">
        <v>16521</v>
      </c>
      <c r="D12" s="42" t="s">
        <v>16509</v>
      </c>
      <c r="E12" s="43">
        <v>50277</v>
      </c>
      <c r="F12" s="26" t="s">
        <v>16499</v>
      </c>
    </row>
    <row r="13" spans="1:6" x14ac:dyDescent="0.25">
      <c r="A13" s="22" t="str">
        <f>'+'!$A29</f>
        <v>TSF009/18/00036-A-20180426-1</v>
      </c>
      <c r="B13" s="22" t="str">
        <f>'+'!$B29</f>
        <v>G64303464</v>
      </c>
      <c r="C13" s="30" t="s">
        <v>16522</v>
      </c>
      <c r="D13" s="42" t="s">
        <v>16510</v>
      </c>
      <c r="E13" s="43">
        <v>87084</v>
      </c>
      <c r="F13" s="26" t="s">
        <v>16499</v>
      </c>
    </row>
    <row r="14" spans="1:6" x14ac:dyDescent="0.25">
      <c r="A14" s="22" t="str">
        <f>'+'!$A105</f>
        <v>TSF009/18/00129-A-20180503-1</v>
      </c>
      <c r="B14" s="22" t="str">
        <f>'+'!$B105</f>
        <v>G25015751</v>
      </c>
      <c r="C14" s="30" t="s">
        <v>16523</v>
      </c>
      <c r="D14" s="42" t="s">
        <v>16511</v>
      </c>
      <c r="E14" s="43">
        <v>108336</v>
      </c>
      <c r="F14" s="26" t="s">
        <v>16499</v>
      </c>
    </row>
    <row r="15" spans="1:6" x14ac:dyDescent="0.25">
      <c r="A15" s="22" t="str">
        <f>'+'!$A8</f>
        <v>TSF009/18/00025-A-20180426-1</v>
      </c>
      <c r="B15" s="22" t="str">
        <f>'+'!$B8</f>
        <v>F08640997</v>
      </c>
      <c r="C15" s="31"/>
      <c r="D15" s="31"/>
      <c r="E15" s="31"/>
      <c r="F15" s="31"/>
    </row>
    <row r="17" spans="3:4" ht="14.4" thickBot="1" x14ac:dyDescent="0.3"/>
    <row r="18" spans="3:4" ht="14.4" thickTop="1" x14ac:dyDescent="0.25">
      <c r="C18" s="35" t="s">
        <v>16500</v>
      </c>
      <c r="D18" s="36"/>
    </row>
    <row r="19" spans="3:4" x14ac:dyDescent="0.25">
      <c r="C19" s="34" t="s">
        <v>16524</v>
      </c>
      <c r="D19" s="37"/>
    </row>
    <row r="20" spans="3:4" x14ac:dyDescent="0.25">
      <c r="C20" s="34" t="s">
        <v>16525</v>
      </c>
      <c r="D20" s="37"/>
    </row>
    <row r="21" spans="3:4" x14ac:dyDescent="0.25">
      <c r="C21" s="34" t="s">
        <v>16526</v>
      </c>
      <c r="D21" s="37"/>
    </row>
    <row r="22" spans="3:4" x14ac:dyDescent="0.25">
      <c r="C22" s="34" t="s">
        <v>16527</v>
      </c>
      <c r="D22" s="37"/>
    </row>
    <row r="23" spans="3:4" x14ac:dyDescent="0.25">
      <c r="C23" s="34" t="s">
        <v>16528</v>
      </c>
      <c r="D23" s="37"/>
    </row>
    <row r="24" spans="3:4" x14ac:dyDescent="0.25">
      <c r="C24" s="34" t="s">
        <v>16530</v>
      </c>
      <c r="D24" s="37"/>
    </row>
    <row r="25" spans="3:4" ht="14.4" thickBot="1" x14ac:dyDescent="0.3">
      <c r="C25" s="38" t="s">
        <v>16529</v>
      </c>
      <c r="D25" s="39"/>
    </row>
    <row r="26" spans="3:4" ht="14.4" thickTop="1" x14ac:dyDescent="0.25">
      <c r="C26" s="22"/>
    </row>
    <row r="28" spans="3:4" x14ac:dyDescent="0.25">
      <c r="C28" s="27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13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2019-06-19T09:16:24Z</dcterms:modified>
</cp:coreProperties>
</file>