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"/>
    </mc:Choice>
  </mc:AlternateContent>
  <bookViews>
    <workbookView xWindow="-12" yWindow="168" windowWidth="8496" windowHeight="12672"/>
  </bookViews>
  <sheets>
    <sheet name="FEM_1" sheetId="20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asda">#REF!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B4" i="10" l="1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<sst xmlns="http://schemas.openxmlformats.org/spreadsheetml/2006/main" count="93332" uniqueCount="16602">
  <si>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</si>
  <si>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</si>
  <si>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</si>
  <si>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</si>
  <si>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</si>
  <si>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</si>
  <si>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</si>
  <si>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</si>
  <si>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</si>
  <si>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</si>
  <si>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</si>
  <si>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</si>
  <si>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</si>
  <si>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</si>
  <si>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</si>
  <si>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</si>
  <si>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</si>
  <si>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</si>
  <si>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</si>
  <si>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</si>
  <si>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</si>
  <si>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</si>
  <si>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</si>
  <si>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</si>
  <si>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</si>
  <si>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</si>
  <si>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</si>
  <si>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</si>
  <si>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</si>
  <si>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</si>
  <si>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</si>
  <si>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</si>
  <si>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</si>
  <si>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</si>
  <si>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</si>
  <si>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</si>
  <si>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</si>
  <si>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</si>
  <si>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</si>
  <si>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</si>
  <si>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</si>
  <si>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</si>
  <si>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</si>
  <si>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</si>
  <si>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</si>
  <si>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</si>
  <si>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</si>
  <si>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</si>
  <si>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</si>
  <si>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</si>
  <si>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</si>
  <si>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</si>
  <si>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</si>
  <si>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</si>
  <si>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</si>
  <si>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</si>
  <si>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</si>
  <si>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</si>
  <si>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</si>
  <si>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</si>
  <si>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</si>
  <si>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</si>
  <si>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</si>
  <si>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</si>
  <si>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</si>
  <si>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</si>
  <si>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</si>
  <si>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</si>
  <si>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</si>
  <si>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</si>
  <si>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</si>
  <si>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</si>
  <si>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</si>
  <si>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</si>
  <si>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</si>
  <si>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</si>
  <si>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</si>
  <si>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</si>
  <si>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</si>
  <si>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</si>
  <si>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</si>
  <si>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</si>
  <si>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</si>
  <si>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</si>
  <si>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</si>
  <si>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</si>
  <si>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</si>
  <si>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</si>
  <si>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</si>
  <si>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</si>
  <si>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</si>
  <si>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</si>
  <si>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</si>
  <si>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</si>
  <si>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</si>
  <si>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</si>
  <si>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</si>
  <si>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</si>
  <si>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</si>
  <si>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</si>
  <si>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</si>
  <si>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</si>
  <si>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</si>
  <si>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</si>
  <si>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</si>
  <si>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</si>
  <si>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</si>
  <si>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</si>
  <si>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</si>
  <si>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</si>
  <si>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</si>
  <si>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</si>
  <si>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</si>
  <si>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</si>
  <si>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</si>
  <si>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</si>
  <si>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</si>
  <si>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</si>
  <si>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</si>
  <si>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</si>
  <si>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</si>
  <si>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</si>
  <si>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</si>
  <si>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</si>
  <si>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</si>
  <si>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</si>
  <si>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</si>
  <si>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</si>
  <si>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</si>
  <si>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</si>
  <si>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</si>
  <si>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</si>
  <si>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</si>
  <si>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</si>
  <si>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</si>
  <si>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</si>
  <si>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</si>
  <si>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</si>
  <si>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</si>
  <si>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</si>
  <si>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</si>
  <si>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</si>
  <si>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</si>
  <si>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</si>
  <si>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</si>
  <si>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</si>
  <si>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</si>
  <si>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</si>
  <si>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</si>
  <si>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</si>
  <si>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</si>
  <si>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</si>
  <si>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</si>
  <si>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</si>
  <si>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</si>
  <si>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</si>
  <si>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</si>
  <si>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</si>
  <si>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</si>
  <si>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</si>
  <si>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</si>
  <si>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</si>
  <si>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</si>
  <si>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</si>
  <si>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</si>
  <si>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</si>
  <si>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</si>
  <si>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</si>
  <si>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</si>
  <si>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</si>
  <si>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</si>
  <si>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</si>
  <si>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</si>
  <si>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</si>
  <si>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</si>
  <si>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</si>
  <si>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</si>
  <si>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</si>
  <si>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</si>
  <si>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</si>
  <si>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</si>
  <si>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</si>
  <si>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</si>
  <si>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</si>
  <si>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</si>
  <si>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</si>
  <si>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</si>
  <si>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</si>
  <si>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</si>
  <si>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</si>
  <si>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</si>
  <si>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</si>
  <si>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</si>
  <si>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</si>
  <si>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</si>
  <si>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</si>
  <si>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</si>
  <si>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</si>
  <si>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</si>
  <si>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</si>
  <si>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</si>
  <si>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</si>
  <si>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</si>
  <si>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</si>
  <si>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</si>
  <si>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</si>
  <si>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</si>
  <si>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</si>
  <si>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</si>
  <si>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</si>
  <si>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</si>
  <si>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</si>
  <si>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</si>
  <si>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</si>
  <si>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</si>
  <si>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</si>
  <si>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</si>
  <si>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</si>
  <si>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</si>
  <si>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</si>
  <si>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</si>
  <si>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</si>
  <si>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</si>
  <si>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</si>
  <si>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</si>
  <si>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</si>
  <si>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</si>
  <si>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</si>
  <si>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</si>
  <si>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</si>
  <si>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</si>
  <si>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</si>
  <si>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</si>
  <si>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</si>
  <si>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</si>
  <si>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</si>
  <si>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</si>
  <si>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</si>
  <si>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</si>
  <si>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</si>
  <si>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</si>
  <si>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</si>
  <si>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</si>
  <si>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</si>
  <si>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</si>
  <si>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</si>
  <si>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</si>
  <si>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</si>
  <si>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</si>
  <si>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</si>
  <si>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</si>
  <si>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</si>
  <si>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</si>
  <si>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</si>
  <si>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</si>
  <si>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</si>
  <si>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</si>
  <si>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</si>
  <si>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</si>
  <si>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</si>
  <si>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</si>
  <si>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</si>
  <si>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</si>
  <si>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</si>
  <si>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</si>
  <si>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</si>
  <si>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</si>
  <si>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</si>
  <si>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</si>
  <si>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</si>
  <si>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</si>
  <si>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</si>
  <si>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</si>
  <si>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</si>
  <si>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</si>
  <si>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</si>
  <si>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</si>
  <si>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</si>
  <si>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</si>
  <si>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</si>
  <si>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</si>
  <si>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</si>
  <si>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</si>
  <si>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</si>
  <si>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</si>
  <si>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</si>
  <si>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</si>
  <si>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</si>
  <si>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</si>
  <si>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</si>
  <si>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</si>
  <si>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</si>
  <si>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</si>
  <si>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</si>
  <si>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</si>
  <si>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</si>
  <si>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</si>
  <si>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</si>
  <si>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</si>
  <si>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</si>
  <si>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</si>
  <si>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</si>
  <si>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</si>
  <si>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</si>
  <si>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</si>
  <si>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</si>
  <si>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</si>
  <si>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</si>
  <si>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</si>
  <si>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</si>
  <si>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</si>
  <si>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</si>
  <si>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</si>
  <si>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</si>
  <si>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</si>
  <si>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</si>
  <si>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</si>
  <si>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</si>
  <si>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</si>
  <si>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</si>
  <si>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</si>
  <si>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</si>
  <si>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</si>
  <si>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</si>
  <si>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</si>
  <si>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</si>
  <si>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</si>
  <si>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</si>
  <si>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</si>
  <si>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</si>
  <si>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</si>
  <si>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</si>
  <si>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</si>
  <si>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</si>
  <si>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</si>
  <si>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</si>
  <si>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</si>
  <si>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</si>
  <si>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</si>
  <si>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</si>
  <si>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</si>
  <si>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</si>
  <si>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</si>
  <si>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</si>
  <si>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</si>
  <si>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</si>
  <si>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</si>
  <si>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</si>
  <si>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</si>
  <si>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</si>
  <si>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</si>
  <si>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</si>
  <si>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</si>
  <si>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</si>
  <si>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</si>
  <si>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</si>
  <si>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</si>
  <si>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</si>
  <si>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</si>
  <si>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</si>
  <si>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</si>
  <si>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</si>
  <si>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</si>
  <si>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</si>
  <si>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</si>
  <si>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</si>
  <si>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</si>
  <si>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</si>
  <si>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</si>
  <si>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</si>
  <si>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</si>
  <si>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</si>
  <si>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</si>
  <si>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</si>
  <si>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</si>
  <si>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</si>
  <si>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</si>
  <si>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</si>
  <si>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</si>
  <si>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</si>
  <si>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</si>
  <si>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</si>
  <si>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</si>
  <si>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</si>
  <si>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</si>
  <si>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</si>
  <si>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</si>
  <si>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</si>
  <si>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</si>
  <si>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</si>
  <si>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</si>
  <si>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</si>
  <si>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</si>
  <si>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</si>
  <si>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</si>
  <si>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</si>
  <si>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</si>
  <si>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</si>
  <si>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</si>
  <si>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</si>
  <si>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</si>
  <si>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</si>
  <si>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</si>
  <si>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</si>
  <si>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</si>
  <si>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</si>
  <si>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</si>
  <si>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</si>
  <si>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</si>
  <si>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</si>
  <si>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</si>
  <si>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</si>
  <si>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</si>
  <si>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</si>
  <si>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</si>
  <si>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</si>
  <si>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</si>
  <si>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</si>
  <si>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</si>
  <si>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</si>
  <si>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</si>
  <si>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</si>
  <si>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</si>
  <si>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</si>
  <si>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</si>
  <si>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</si>
  <si>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</si>
  <si>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</si>
  <si>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</si>
  <si>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</si>
  <si>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</si>
  <si>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</si>
  <si>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</si>
  <si>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</si>
  <si>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</si>
  <si>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</si>
  <si>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</si>
  <si>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</si>
  <si>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</si>
  <si>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</si>
  <si>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</si>
  <si>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</si>
  <si>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</si>
  <si>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</si>
  <si>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</si>
  <si>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</si>
  <si>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</si>
  <si>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</si>
  <si>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</si>
  <si>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</si>
  <si>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</si>
  <si>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</si>
  <si>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</si>
  <si>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</si>
  <si>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</si>
  <si>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</si>
  <si>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</si>
  <si>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</si>
  <si>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</si>
  <si>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</si>
  <si>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</si>
  <si>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</si>
  <si>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</si>
  <si>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</si>
  <si>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</si>
  <si>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</si>
  <si>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</si>
  <si>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</si>
  <si>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</si>
  <si>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</si>
  <si>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</si>
  <si>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</si>
  <si>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</si>
  <si>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</si>
  <si>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</si>
  <si>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</si>
  <si>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</si>
  <si>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</si>
  <si>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</si>
  <si>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</si>
  <si>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</si>
  <si>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</si>
  <si>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</si>
  <si>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</si>
  <si>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</si>
  <si>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</si>
  <si>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</si>
  <si>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</si>
  <si>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</si>
  <si>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</si>
  <si>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</si>
  <si>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</si>
  <si>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</si>
  <si>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</si>
  <si>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</si>
  <si>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</si>
  <si>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</si>
  <si>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</si>
  <si>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</si>
  <si>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</si>
  <si>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</si>
  <si>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</si>
  <si>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</si>
  <si>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</si>
  <si>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</si>
  <si>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</si>
  <si>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</si>
  <si>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</si>
  <si>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</si>
  <si>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</si>
  <si>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</si>
  <si>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</si>
  <si>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</si>
  <si>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</si>
  <si>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</si>
  <si>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</si>
  <si>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</si>
  <si>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</si>
  <si>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</si>
  <si>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</si>
  <si>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</si>
  <si>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</si>
  <si>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</si>
  <si>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</si>
  <si>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</si>
  <si>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</si>
  <si>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</si>
  <si>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</si>
  <si>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</si>
  <si>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</si>
  <si>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</si>
  <si>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</si>
  <si>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</si>
  <si>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</si>
  <si>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</si>
  <si>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</si>
  <si>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</si>
  <si>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</si>
  <si>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</si>
  <si>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</si>
  <si>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</si>
  <si>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</si>
  <si>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</si>
  <si>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</si>
  <si>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</si>
  <si>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</si>
  <si>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</si>
  <si>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</si>
  <si>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</si>
  <si>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</si>
  <si>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</si>
  <si>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</si>
  <si>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</si>
  <si>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</si>
  <si>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</si>
  <si>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</si>
  <si>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</si>
  <si>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</si>
  <si>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</si>
  <si>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</si>
  <si>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</si>
  <si>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</si>
  <si>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</si>
  <si>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</si>
  <si>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</si>
  <si>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</si>
  <si>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</si>
  <si>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</si>
  <si>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</si>
  <si>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</si>
  <si>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</si>
  <si>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</si>
  <si>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</si>
  <si>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</si>
  <si>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</si>
  <si>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</si>
  <si>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</si>
  <si>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</si>
  <si>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</si>
  <si>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</si>
  <si>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</si>
  <si>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</si>
  <si>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</si>
  <si>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</si>
  <si>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</si>
  <si>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</si>
  <si>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</si>
  <si>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</si>
  <si>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</si>
  <si>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</si>
  <si>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</si>
  <si>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</si>
  <si>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</si>
  <si>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</si>
  <si>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</si>
  <si>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</si>
  <si>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</si>
  <si>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</si>
  <si>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</si>
  <si>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</si>
  <si>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</si>
  <si>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</si>
  <si>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</si>
  <si>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</si>
  <si>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</si>
  <si>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</si>
  <si>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</si>
  <si>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</si>
  <si>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</si>
  <si>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</si>
  <si>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</si>
  <si>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</si>
  <si>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</si>
  <si>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</si>
  <si>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</si>
  <si>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</si>
  <si>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</si>
  <si>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</si>
  <si>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</si>
  <si>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</si>
  <si>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</si>
  <si>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</si>
  <si>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</si>
  <si>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</si>
  <si>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</si>
  <si>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</si>
  <si>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</si>
  <si>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</si>
  <si>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</si>
  <si>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</si>
  <si>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</si>
  <si>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</si>
  <si>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</si>
  <si>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</si>
  <si>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</si>
  <si>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</si>
  <si>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</si>
  <si>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</si>
  <si>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</si>
  <si>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</si>
  <si>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</si>
  <si>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</si>
  <si>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</si>
  <si>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</si>
  <si>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</si>
  <si>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</si>
  <si>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</si>
  <si>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</si>
  <si>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</si>
  <si>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</si>
  <si>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</si>
  <si>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</si>
  <si>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</si>
  <si>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</si>
  <si>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</si>
  <si>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</si>
  <si>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</si>
  <si>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</si>
  <si>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</si>
  <si>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</si>
  <si>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</si>
  <si>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</si>
  <si>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</si>
  <si>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</si>
  <si>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</si>
  <si>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</si>
  <si>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</si>
  <si>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</si>
  <si>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</si>
  <si>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</si>
  <si>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</si>
  <si>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</si>
  <si>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</si>
  <si>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</si>
  <si>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</si>
  <si>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</si>
  <si>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</si>
  <si>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</si>
  <si>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</si>
  <si>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</si>
  <si>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</si>
  <si>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</si>
  <si>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</si>
  <si>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</si>
  <si>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</si>
  <si>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</si>
  <si>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</si>
  <si>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</si>
  <si>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</si>
  <si>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</si>
  <si>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</si>
  <si>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</si>
  <si>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</si>
  <si>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</si>
  <si>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</si>
  <si>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</si>
  <si>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</si>
  <si>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</si>
  <si>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</si>
  <si>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</si>
  <si>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</si>
  <si>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</si>
  <si>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</si>
  <si>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</si>
  <si>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</si>
  <si>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</si>
  <si>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</si>
  <si>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</si>
  <si>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</si>
  <si>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</si>
  <si>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</si>
  <si>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</si>
  <si>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</si>
  <si>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</si>
  <si>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</si>
  <si>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</si>
  <si>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</si>
  <si>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</si>
  <si>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</si>
  <si>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</si>
  <si>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</si>
  <si>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</si>
  <si>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</si>
  <si>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</si>
  <si>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</si>
  <si>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</si>
  <si>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</si>
  <si>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</si>
  <si>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</si>
  <si>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</si>
  <si>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</si>
  <si>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</si>
  <si>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</si>
  <si>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</si>
  <si>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</si>
  <si>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</si>
  <si>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</si>
  <si>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</si>
  <si>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</si>
  <si>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</si>
  <si>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</si>
  <si>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</si>
  <si>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</si>
  <si>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</si>
  <si>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</si>
  <si>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</si>
  <si>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</si>
  <si>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</si>
  <si>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</si>
  <si>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</si>
  <si>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</si>
  <si>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</si>
  <si>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</si>
  <si>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</si>
  <si>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</si>
  <si>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</si>
  <si>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</si>
  <si>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</si>
  <si>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</si>
  <si>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</si>
  <si>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</si>
  <si>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</si>
  <si>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</si>
  <si>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</si>
  <si>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</si>
  <si>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</si>
  <si>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</si>
  <si>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</si>
  <si>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</si>
  <si>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</si>
  <si>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</si>
  <si>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</si>
  <si>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</si>
  <si>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</si>
  <si>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</si>
  <si>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</si>
  <si>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</si>
  <si>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</si>
  <si>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</si>
  <si>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</si>
  <si>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</si>
  <si>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</si>
  <si>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</si>
  <si>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</si>
  <si>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</si>
  <si>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</si>
  <si>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</si>
  <si>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</si>
  <si>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</si>
  <si>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</si>
  <si>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</si>
  <si>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</si>
  <si>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</si>
  <si>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</si>
  <si>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</si>
  <si>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</si>
  <si>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</si>
  <si>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</si>
  <si>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</si>
  <si>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</si>
  <si>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</si>
  <si>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</si>
  <si>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</si>
  <si>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</si>
  <si>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</si>
  <si>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</si>
  <si>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</si>
  <si>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</si>
  <si>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</si>
  <si>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</si>
  <si>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</si>
  <si>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</si>
  <si>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</si>
  <si>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</si>
  <si>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</si>
  <si>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</si>
  <si>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</si>
  <si>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</si>
  <si>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</si>
  <si>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</si>
  <si>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</si>
  <si>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</si>
  <si>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</si>
  <si>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</si>
  <si>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</si>
  <si>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</si>
  <si>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</si>
  <si>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</si>
  <si>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</si>
  <si>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</si>
  <si>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</si>
  <si>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</si>
  <si>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</si>
  <si>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</si>
  <si>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</si>
  <si>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</si>
  <si>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</si>
  <si>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</si>
  <si>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</si>
  <si>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</si>
  <si>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</si>
  <si>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</si>
  <si>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</si>
  <si>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</si>
  <si>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</si>
  <si>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</si>
  <si>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</si>
  <si>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</si>
  <si>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</si>
  <si>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</si>
  <si>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</si>
  <si>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</si>
  <si>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</si>
  <si>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</si>
  <si>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</si>
  <si>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</si>
  <si>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</si>
  <si>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</si>
  <si>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</si>
  <si>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</si>
  <si>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</si>
  <si>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</si>
  <si>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</si>
  <si>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</si>
  <si>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</si>
  <si>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</si>
  <si>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</si>
  <si>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</si>
  <si>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</si>
  <si>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</si>
  <si>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</si>
  <si>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</si>
  <si>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</si>
  <si>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</si>
  <si>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</si>
  <si>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</si>
  <si>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</si>
  <si>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</si>
  <si>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</si>
  <si>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</si>
  <si>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</si>
  <si>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</si>
  <si>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</si>
  <si>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</si>
  <si>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</si>
  <si>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</si>
  <si>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</si>
  <si>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</si>
  <si>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</si>
  <si>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</si>
  <si>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</si>
  <si>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</si>
  <si>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</si>
  <si>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</si>
  <si>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</si>
  <si>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</si>
  <si>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</si>
  <si>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</si>
  <si>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</si>
  <si>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</si>
  <si>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</si>
  <si>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</si>
  <si>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</si>
  <si>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</si>
  <si>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</si>
  <si>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</si>
  <si>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</si>
  <si>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</si>
  <si>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</si>
  <si>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</si>
  <si>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</si>
  <si>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</si>
  <si>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</si>
  <si>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</si>
  <si>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</si>
  <si>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</si>
  <si>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</si>
  <si>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</si>
  <si>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</si>
  <si>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</si>
  <si>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</si>
  <si>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</si>
  <si>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</si>
  <si>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</si>
  <si>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</si>
  <si>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</si>
  <si>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</si>
  <si>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</si>
  <si>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</si>
  <si>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</si>
  <si>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</si>
  <si>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</si>
  <si>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</si>
  <si>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</si>
  <si>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</si>
  <si>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</si>
  <si>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</si>
  <si>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</si>
  <si>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</si>
  <si>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</si>
  <si>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</si>
  <si>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</si>
  <si>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</si>
  <si>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</si>
  <si>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</si>
  <si>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</si>
  <si>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</si>
  <si>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</si>
  <si>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</si>
  <si>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</si>
  <si>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</si>
  <si>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</si>
  <si>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</si>
  <si>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</si>
  <si>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</si>
  <si>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</si>
  <si>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</si>
  <si>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</si>
  <si>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</si>
  <si>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</si>
  <si>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</si>
  <si>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</si>
  <si>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</si>
  <si>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</si>
  <si>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</si>
  <si>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</si>
  <si>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</si>
  <si>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</si>
  <si>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</si>
  <si>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</si>
  <si>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</si>
  <si>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</si>
  <si>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</si>
  <si>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</si>
  <si>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</si>
  <si>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</si>
  <si>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</si>
  <si>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</si>
  <si>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</si>
  <si>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</si>
  <si>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</si>
  <si>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</si>
  <si>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</si>
  <si>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</si>
  <si>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</si>
  <si>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</si>
  <si>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</si>
  <si>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</si>
  <si>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</si>
  <si>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</si>
  <si>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</si>
  <si>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</si>
  <si>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</si>
  <si>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</si>
  <si>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</si>
  <si>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</si>
  <si>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</si>
  <si>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</si>
  <si>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</si>
  <si>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</si>
  <si>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</si>
  <si>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</si>
  <si>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</si>
  <si>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</si>
  <si>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</si>
  <si>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</si>
  <si>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</si>
  <si>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</si>
  <si>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</si>
  <si>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</si>
  <si>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</si>
  <si>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</si>
  <si>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</si>
  <si>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</si>
  <si>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</si>
  <si>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</si>
  <si>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</si>
  <si>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</si>
  <si>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</si>
  <si>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</si>
  <si>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</si>
  <si>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</si>
  <si>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</si>
  <si>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</si>
  <si>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</si>
  <si>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</si>
  <si>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</si>
  <si>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</si>
  <si>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</si>
  <si>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</si>
  <si>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</si>
  <si>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</si>
  <si>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</si>
  <si>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</si>
  <si>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</si>
  <si>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</si>
  <si>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</si>
  <si>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</si>
  <si>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</si>
  <si>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</si>
  <si>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</si>
  <si>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</si>
  <si>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</si>
  <si>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</si>
  <si>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</si>
  <si>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</si>
  <si>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</si>
  <si>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</si>
  <si>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</si>
  <si>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</si>
  <si>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</si>
  <si>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</si>
  <si>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</si>
  <si>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</si>
  <si>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</si>
  <si>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</si>
  <si>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</si>
  <si>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</si>
  <si>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</si>
  <si>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</si>
  <si>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</si>
  <si>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</si>
  <si>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</si>
  <si>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</si>
  <si>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</si>
  <si>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</si>
  <si>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</si>
  <si>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</si>
  <si>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</si>
  <si>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</si>
  <si>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</si>
  <si>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</si>
  <si>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</si>
  <si>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</si>
  <si>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</si>
  <si>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</si>
  <si>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</si>
  <si>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</si>
  <si>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</si>
  <si>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</si>
  <si>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</si>
  <si>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</si>
  <si>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</si>
  <si>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</si>
  <si>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</si>
  <si>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</si>
  <si>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</si>
  <si>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</si>
  <si>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</si>
  <si>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</si>
  <si>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</si>
  <si>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</si>
  <si>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</si>
  <si>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</si>
  <si>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</si>
  <si>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</si>
  <si>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</si>
  <si>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</si>
  <si>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</si>
  <si>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</si>
  <si>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</si>
  <si>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</si>
  <si>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</si>
  <si>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</si>
  <si>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</si>
  <si>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</si>
  <si>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</si>
  <si>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</si>
  <si>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</si>
  <si>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</si>
  <si>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</si>
  <si>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</si>
  <si>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</si>
  <si>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</si>
  <si>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</si>
  <si>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</si>
  <si>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</si>
  <si>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</si>
  <si>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</si>
  <si>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</si>
  <si>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</si>
  <si>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</si>
  <si>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</si>
  <si>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</si>
  <si>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</si>
  <si>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</si>
  <si>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</si>
  <si>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</si>
  <si>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</si>
  <si>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</si>
  <si>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</si>
  <si>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</si>
  <si>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</si>
  <si>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</si>
  <si>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</si>
  <si>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</si>
  <si>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</si>
  <si>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</si>
  <si>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</si>
  <si>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</si>
  <si>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</si>
  <si>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</si>
  <si>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</si>
  <si>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</si>
  <si>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</si>
  <si>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</si>
  <si>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</si>
  <si>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</si>
  <si>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</si>
  <si>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</si>
  <si>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</si>
  <si>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</si>
  <si>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</si>
  <si>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</si>
  <si>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</si>
  <si>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</si>
  <si>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</si>
  <si>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</si>
  <si>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</si>
  <si>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</si>
  <si>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</si>
  <si>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</si>
  <si>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</si>
  <si>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</si>
  <si>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</si>
  <si>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</si>
  <si>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</si>
  <si>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</si>
  <si>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</si>
  <si>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</si>
  <si>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</si>
  <si>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</si>
  <si>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</si>
  <si>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</si>
  <si>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</si>
  <si>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</si>
  <si>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</si>
  <si>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</si>
  <si>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</si>
  <si>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</si>
  <si>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</si>
  <si>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</si>
  <si>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</si>
  <si>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</si>
  <si>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</si>
  <si>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</si>
  <si>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</si>
  <si>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</si>
  <si>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</si>
  <si>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</si>
  <si>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</si>
  <si>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</si>
  <si>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</si>
  <si>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</si>
  <si>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</si>
  <si>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</si>
  <si>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</si>
  <si>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</si>
  <si>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</si>
  <si>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</si>
  <si>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</si>
  <si>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</si>
  <si>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</si>
  <si>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</si>
  <si>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</si>
  <si>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</si>
  <si>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</si>
  <si>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</si>
  <si>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</si>
  <si>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</si>
  <si>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</si>
  <si>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</si>
  <si>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</si>
  <si>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</si>
  <si>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</si>
  <si>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</si>
  <si>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</si>
  <si>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</si>
  <si>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</si>
  <si>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</si>
  <si>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</si>
  <si>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</si>
  <si>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</si>
  <si>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</si>
  <si>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</si>
  <si>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</si>
  <si>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</si>
  <si>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</si>
  <si>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</si>
  <si>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</si>
  <si>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</si>
  <si>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</si>
  <si>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</si>
  <si>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</si>
  <si>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</si>
  <si>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</si>
  <si>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</si>
  <si>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</si>
  <si>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</si>
  <si>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</si>
  <si>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</si>
  <si>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</si>
  <si>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</si>
  <si>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</si>
  <si>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</si>
  <si>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</si>
  <si>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</si>
  <si>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</si>
  <si>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</si>
  <si>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</si>
  <si>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</si>
  <si>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</si>
  <si>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</si>
  <si>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</si>
  <si>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</si>
  <si>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</si>
  <si>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</si>
  <si>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</si>
  <si>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</si>
  <si>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</si>
  <si>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</si>
  <si>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</si>
  <si>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</si>
  <si>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</si>
  <si>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</si>
  <si>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</si>
  <si>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</si>
  <si>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</si>
  <si>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</si>
  <si>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</si>
  <si>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</si>
  <si>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</si>
  <si>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</si>
  <si>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</si>
  <si>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</si>
  <si>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</si>
  <si>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</si>
  <si>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</si>
  <si>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</si>
  <si>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</si>
  <si>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</si>
  <si>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</si>
  <si>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</si>
  <si>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</si>
  <si>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</si>
  <si>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</si>
  <si>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</si>
  <si>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</si>
  <si>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</si>
  <si>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</si>
  <si>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</si>
  <si>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</si>
  <si>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</si>
  <si>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</si>
  <si>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</si>
  <si>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</si>
  <si>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</si>
  <si>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</si>
  <si>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</si>
  <si>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</si>
  <si>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</si>
  <si>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</si>
  <si>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</si>
  <si>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</si>
  <si>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</si>
  <si>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</si>
  <si>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</si>
  <si>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</si>
  <si>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</si>
  <si>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</si>
  <si>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</si>
  <si>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</si>
  <si>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</si>
  <si>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</si>
  <si>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</si>
  <si>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</si>
  <si>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</si>
  <si>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</si>
  <si>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</si>
  <si>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</si>
  <si>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</si>
  <si>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</si>
  <si>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</si>
  <si>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</si>
  <si>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</si>
  <si>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</si>
  <si>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</si>
  <si>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</si>
  <si>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</si>
  <si>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</si>
  <si>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</si>
  <si>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</si>
  <si>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</si>
  <si>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</si>
  <si>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</si>
  <si>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</si>
  <si>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</si>
  <si>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</si>
  <si>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</si>
  <si>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</si>
  <si>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</si>
  <si>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</si>
  <si>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</si>
  <si>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</si>
  <si>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</si>
  <si>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</si>
  <si>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</si>
  <si>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</si>
  <si>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</si>
  <si>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</si>
  <si>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</si>
  <si>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</si>
  <si>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</si>
  <si>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</si>
  <si>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</si>
  <si>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</si>
  <si>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</si>
  <si>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</si>
  <si>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</si>
  <si>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</si>
  <si>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</si>
  <si>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</si>
  <si>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</si>
  <si>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</si>
  <si>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</si>
  <si>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</si>
  <si>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</si>
  <si>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</si>
  <si>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</si>
  <si>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</si>
  <si>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</si>
  <si>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</si>
  <si>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</si>
  <si>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</si>
  <si>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</si>
  <si>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</si>
  <si>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</si>
  <si>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</si>
  <si>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</si>
  <si>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</si>
  <si>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</si>
  <si>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</si>
  <si>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</si>
  <si>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</si>
  <si>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</si>
  <si>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</si>
  <si>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</si>
  <si>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</si>
  <si>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</si>
  <si>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</si>
  <si>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</si>
  <si>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</si>
  <si>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</si>
  <si>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</si>
  <si>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</si>
  <si>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</si>
  <si>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</si>
  <si>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</si>
  <si>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</si>
  <si>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</si>
  <si>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</si>
  <si>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</si>
  <si>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</si>
  <si>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</si>
  <si>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</si>
  <si>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</si>
  <si>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</si>
  <si>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</si>
  <si>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</si>
  <si>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</si>
  <si>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</si>
  <si>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</si>
  <si>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</si>
  <si>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</si>
  <si>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</si>
  <si>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</si>
  <si>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</si>
  <si>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</si>
  <si>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</si>
  <si>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</si>
  <si>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</si>
  <si>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</si>
  <si>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</si>
  <si>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</si>
  <si>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</si>
  <si>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</si>
  <si>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</si>
  <si>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</si>
  <si>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</si>
  <si>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</si>
  <si>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</si>
  <si>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</si>
  <si>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</si>
  <si>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</si>
  <si>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</si>
  <si>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</si>
  <si>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</si>
  <si>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</si>
  <si>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</si>
  <si>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</si>
  <si>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</si>
  <si>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</si>
  <si>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</si>
  <si>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</si>
  <si>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</si>
  <si>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</si>
  <si>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</si>
  <si>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</si>
  <si>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</si>
  <si>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</si>
  <si>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</si>
  <si>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</si>
  <si>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</si>
  <si>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</si>
  <si>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</si>
  <si>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</si>
  <si>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</si>
  <si>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</si>
  <si>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</si>
  <si>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</si>
  <si>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</si>
  <si>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</si>
  <si>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</si>
  <si>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</si>
  <si>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</si>
  <si>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</si>
  <si>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</si>
  <si>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</si>
  <si>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</si>
  <si>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</si>
  <si>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</si>
  <si>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</si>
  <si>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</si>
  <si>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</si>
  <si>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</si>
  <si>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</si>
  <si>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</si>
  <si>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</si>
  <si>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</si>
  <si>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</si>
  <si>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</si>
  <si>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</si>
  <si>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</si>
  <si>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</si>
  <si>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</si>
  <si>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</si>
  <si>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</si>
  <si>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</si>
  <si>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</si>
  <si>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</si>
  <si>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</si>
  <si>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</si>
  <si>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</si>
  <si>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</si>
  <si>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</si>
  <si>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</si>
  <si>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</si>
  <si>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</si>
  <si>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</si>
  <si>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</si>
  <si>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</si>
  <si>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</si>
  <si>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</si>
  <si>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</si>
  <si>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</si>
  <si>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</si>
  <si>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</si>
  <si>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</si>
  <si>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</si>
  <si>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</si>
  <si>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</si>
  <si>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</si>
  <si>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</si>
  <si>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</si>
  <si>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</si>
  <si>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</si>
  <si>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</si>
  <si>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</si>
  <si>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</si>
  <si>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</si>
  <si>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</si>
  <si>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</si>
  <si>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</si>
  <si>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</si>
  <si>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</si>
  <si>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</si>
  <si>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</si>
  <si>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</si>
  <si>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</si>
  <si>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</si>
  <si>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</si>
  <si>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</si>
  <si>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</si>
  <si>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</si>
  <si>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</si>
  <si>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</si>
  <si>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</si>
  <si>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</si>
  <si>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</si>
  <si>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</si>
  <si>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</si>
  <si>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</si>
  <si>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</si>
  <si>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</si>
  <si>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</si>
  <si>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</si>
  <si>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</si>
  <si>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</si>
  <si>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</si>
  <si>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</si>
  <si>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</si>
  <si>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</si>
  <si>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</si>
  <si>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</si>
  <si>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</si>
  <si>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</si>
  <si>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</si>
  <si>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</si>
  <si>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</si>
  <si>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</si>
  <si>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</si>
  <si>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</si>
  <si>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</si>
  <si>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</si>
  <si>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</si>
  <si>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</si>
  <si>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</si>
  <si>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</si>
  <si>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</si>
  <si>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</si>
  <si>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</si>
  <si>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</si>
  <si>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</si>
  <si>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</si>
  <si>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</si>
  <si>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</si>
  <si>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</si>
  <si>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</si>
  <si>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</si>
  <si>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</si>
  <si>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</si>
  <si>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</si>
  <si>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</si>
  <si>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</si>
  <si>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</si>
  <si>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</si>
  <si>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</si>
  <si>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</si>
  <si>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</si>
  <si>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</si>
  <si>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</si>
  <si>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</si>
  <si>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</si>
  <si>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</si>
  <si>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</si>
  <si>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</si>
  <si>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</si>
  <si>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</si>
  <si>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</si>
  <si>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</si>
  <si>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</si>
  <si>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</si>
  <si>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</si>
  <si>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</si>
  <si>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</si>
  <si>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</si>
  <si>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</si>
  <si>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</si>
  <si>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</si>
  <si>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</si>
  <si>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</si>
  <si>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</si>
  <si>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</si>
  <si>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</si>
  <si>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</si>
  <si>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</si>
  <si>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</si>
  <si>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</si>
  <si>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</si>
  <si>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</si>
  <si>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</si>
  <si>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</si>
  <si>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</si>
  <si>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</si>
  <si>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</si>
  <si>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</si>
  <si>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</si>
  <si>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</si>
  <si>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</si>
  <si>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</si>
  <si>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</si>
  <si>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</si>
  <si>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</si>
  <si>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</si>
  <si>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</si>
  <si>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</si>
  <si>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</si>
  <si>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</si>
  <si>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</si>
  <si>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</si>
  <si>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</si>
  <si>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</si>
  <si>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</si>
  <si>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</si>
  <si>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</si>
  <si>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</si>
  <si>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</si>
  <si>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</si>
  <si>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</si>
  <si>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</si>
  <si>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</si>
  <si>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</si>
  <si>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</si>
  <si>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</si>
  <si>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</si>
  <si>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</si>
  <si>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</si>
  <si>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</si>
  <si>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</si>
  <si>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</si>
  <si>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</si>
  <si>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</si>
  <si>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</si>
  <si>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</si>
  <si>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</si>
  <si>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</si>
  <si>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</si>
  <si>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</si>
  <si>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</si>
  <si>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</si>
  <si>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</si>
  <si>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</si>
  <si>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</si>
  <si>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</si>
  <si>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</si>
  <si>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</si>
  <si>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</si>
  <si>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</si>
  <si>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</si>
  <si>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</si>
  <si>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</si>
  <si>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</si>
  <si>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</si>
  <si>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</si>
  <si>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</si>
  <si>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</si>
  <si>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</si>
  <si>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</si>
  <si>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</si>
  <si>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</si>
  <si>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</si>
  <si>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</si>
  <si>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</si>
  <si>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</si>
  <si>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</si>
  <si>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</si>
  <si>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</si>
  <si>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</si>
  <si>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</si>
  <si>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</si>
  <si>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</si>
  <si>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</si>
  <si>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</si>
  <si>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</si>
  <si>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</si>
  <si>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</si>
  <si>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</si>
  <si>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</si>
  <si>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</si>
  <si>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</si>
  <si>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</si>
  <si>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</si>
  <si>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</si>
  <si>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</si>
  <si>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</si>
  <si>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</si>
  <si>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</si>
  <si>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</si>
  <si>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</si>
  <si>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</si>
  <si>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</si>
  <si>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</si>
  <si>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</si>
  <si>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</si>
  <si>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</si>
  <si>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</si>
  <si>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</si>
  <si>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</si>
  <si>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</si>
  <si>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</si>
  <si>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</si>
  <si>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</si>
  <si>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</si>
  <si>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</si>
  <si>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</si>
  <si>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</si>
  <si>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</si>
  <si>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</si>
  <si>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</si>
  <si>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</si>
  <si>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</si>
  <si>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</si>
  <si>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</si>
  <si>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</si>
  <si>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</si>
  <si>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</si>
  <si>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</si>
  <si>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</si>
  <si>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</si>
  <si>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</si>
  <si>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</si>
  <si>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</si>
  <si>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</si>
  <si>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</si>
  <si>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</si>
  <si>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</si>
  <si>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</si>
  <si>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</si>
  <si>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</si>
  <si>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</si>
  <si>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</si>
  <si>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</si>
  <si>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</si>
  <si>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</si>
  <si>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</si>
  <si>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</si>
  <si>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</si>
  <si>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</si>
  <si>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</si>
  <si>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</si>
  <si>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</si>
  <si>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</si>
  <si>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</si>
  <si>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</si>
  <si>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</si>
  <si>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</si>
  <si>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</si>
  <si>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</si>
  <si>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</si>
  <si>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</si>
  <si>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</si>
  <si>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</si>
  <si>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</si>
  <si>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</si>
  <si>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</si>
  <si>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</si>
  <si>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</si>
  <si>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</si>
  <si>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</si>
  <si>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</si>
  <si>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</si>
  <si>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</si>
  <si>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</si>
  <si>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</si>
  <si>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</si>
  <si>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</si>
  <si>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</si>
  <si>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</si>
  <si>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</si>
  <si>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</si>
  <si>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</si>
  <si>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</si>
  <si>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</si>
  <si>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</si>
  <si>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</si>
  <si>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</si>
  <si>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</si>
  <si>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</si>
  <si>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</si>
  <si>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</si>
  <si>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</si>
  <si>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</si>
  <si>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</si>
  <si>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</si>
  <si>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</si>
  <si>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</si>
  <si>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</si>
  <si>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</si>
  <si>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</si>
  <si>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</si>
  <si>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</si>
  <si>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</si>
  <si>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</si>
  <si>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</si>
  <si>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</si>
  <si>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</si>
  <si>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</si>
  <si>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</si>
  <si>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</si>
  <si>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</si>
  <si>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</si>
  <si>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</si>
  <si>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</si>
  <si>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</si>
  <si>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</si>
  <si>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</si>
  <si>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</si>
  <si>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</si>
  <si>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</si>
  <si>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</si>
  <si>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</si>
  <si>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</si>
  <si>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</si>
  <si>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</si>
  <si>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</si>
  <si>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</si>
  <si>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</si>
  <si>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</si>
  <si>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</si>
  <si>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</si>
  <si>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</si>
  <si>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</si>
  <si>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</si>
  <si>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</si>
  <si>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</si>
  <si>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</si>
  <si>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</si>
  <si>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</si>
  <si>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</si>
  <si>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</si>
  <si>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</si>
  <si>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</si>
  <si>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</si>
  <si>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</si>
  <si>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</si>
  <si>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</si>
  <si>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</si>
  <si>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</si>
  <si>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</si>
  <si>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</si>
  <si>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</si>
  <si>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</si>
  <si>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</si>
  <si>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</si>
  <si>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</si>
  <si>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</si>
  <si>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</si>
  <si>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</si>
  <si>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</si>
  <si>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</si>
  <si>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</si>
  <si>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</si>
  <si>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</si>
  <si>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</si>
  <si>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</si>
  <si>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</si>
  <si>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</si>
  <si>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</si>
  <si>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</si>
  <si>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</si>
  <si>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</si>
  <si>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</si>
  <si>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</si>
  <si>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</si>
  <si>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</si>
  <si>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</si>
  <si>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</si>
  <si>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</si>
  <si>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</si>
  <si>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</si>
  <si>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</si>
  <si>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</si>
  <si>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</si>
  <si>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</si>
  <si>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</si>
  <si>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</si>
  <si>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</si>
  <si>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</si>
  <si>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</si>
  <si>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</si>
  <si>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</si>
  <si>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</si>
  <si>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</si>
  <si>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</si>
  <si>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</si>
  <si>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</si>
  <si>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</si>
  <si>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</si>
  <si>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</si>
  <si>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</si>
  <si>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</si>
  <si>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</si>
  <si>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</si>
  <si>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</si>
  <si>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</si>
  <si>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</si>
  <si>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</si>
  <si>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</si>
  <si>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</si>
  <si>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</si>
  <si>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</si>
  <si>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</si>
  <si>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</si>
  <si>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</si>
  <si>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</si>
  <si>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</si>
  <si>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</si>
  <si>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</si>
  <si>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</si>
  <si>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</si>
  <si>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</si>
  <si>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</si>
  <si>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</si>
  <si>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</si>
  <si>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</si>
  <si>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</si>
  <si>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</si>
  <si>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</si>
  <si>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</si>
  <si>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</si>
  <si>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</si>
  <si>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</si>
  <si>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</si>
  <si>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</si>
  <si>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</si>
  <si>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</si>
  <si>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</si>
  <si>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</si>
  <si>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</si>
  <si>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</si>
  <si>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</si>
  <si>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</si>
  <si>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</si>
  <si>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</si>
  <si>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</si>
  <si>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</si>
  <si>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</si>
  <si>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</si>
  <si>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</si>
  <si>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</si>
  <si>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</si>
  <si>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</si>
  <si>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</si>
  <si>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</si>
  <si>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</si>
  <si>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</si>
  <si>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</si>
  <si>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</si>
  <si>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</si>
  <si>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</si>
  <si>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</si>
  <si>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</si>
  <si>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</si>
  <si>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</si>
  <si>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</si>
  <si>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</si>
  <si>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</si>
  <si>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</si>
  <si>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</si>
  <si>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</si>
  <si>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</si>
  <si>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</si>
  <si>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</si>
  <si>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</si>
  <si>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</si>
  <si>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</si>
  <si>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</si>
  <si>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</si>
  <si>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</si>
  <si>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</si>
  <si>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</si>
  <si>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</si>
  <si>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</si>
  <si>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</si>
  <si>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</si>
  <si>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</si>
  <si>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</si>
  <si>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</si>
  <si>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</si>
  <si>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</si>
  <si>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</si>
  <si>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</si>
  <si>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</si>
  <si>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</si>
  <si>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</si>
  <si>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</si>
  <si>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</si>
  <si>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</si>
  <si>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</si>
  <si>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</si>
  <si>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</si>
  <si>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</si>
  <si>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</si>
  <si>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</si>
  <si>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</si>
  <si>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</si>
  <si>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</si>
  <si>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</si>
  <si>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</si>
  <si>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</si>
  <si>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</si>
  <si>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</si>
  <si>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</si>
  <si>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</si>
  <si>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</si>
  <si>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</si>
  <si>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</si>
  <si>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</si>
  <si>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</si>
  <si>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</si>
  <si>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</si>
  <si>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</si>
  <si>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</si>
  <si>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</si>
  <si>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</si>
  <si>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</si>
  <si>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</si>
  <si>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</si>
  <si>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</si>
  <si>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</si>
  <si>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</si>
  <si>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</si>
  <si>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</si>
  <si>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</si>
  <si>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</si>
  <si>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</si>
  <si>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</si>
  <si>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</si>
  <si>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</si>
  <si>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</si>
  <si>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</si>
  <si>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</si>
  <si>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</si>
  <si>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</si>
  <si>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</si>
  <si>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</si>
  <si>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</si>
  <si>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</si>
  <si>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</si>
  <si>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</si>
  <si>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</si>
  <si>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</si>
  <si>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</si>
  <si>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</si>
  <si>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</si>
  <si>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</si>
  <si>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</si>
  <si>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</si>
  <si>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</si>
  <si>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</si>
  <si>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</si>
  <si>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</si>
  <si>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</si>
  <si>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</si>
  <si>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</si>
  <si>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</si>
  <si>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</si>
  <si>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</si>
  <si>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</si>
  <si>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</si>
  <si>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</si>
  <si>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</si>
  <si>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</si>
  <si>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</si>
  <si>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</si>
  <si>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</si>
  <si>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</si>
  <si>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</si>
  <si>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</si>
  <si>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</si>
  <si>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</si>
  <si>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</si>
  <si>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</si>
  <si>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</si>
  <si>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</si>
  <si>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</si>
  <si>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</si>
  <si>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</si>
  <si>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</si>
  <si>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</si>
  <si>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</si>
  <si>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</si>
  <si>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</si>
  <si>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</si>
  <si>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</si>
  <si>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</si>
  <si>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</si>
  <si>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</si>
  <si>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</si>
  <si>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</si>
  <si>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</si>
  <si>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</si>
  <si>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</si>
  <si>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</si>
  <si>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</si>
  <si>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</si>
  <si>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</si>
  <si>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</si>
  <si>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</si>
  <si>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</si>
  <si>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</si>
  <si>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</si>
  <si>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</si>
  <si>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</si>
  <si>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</si>
  <si>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</si>
  <si>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</si>
  <si>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</si>
  <si>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</si>
  <si>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</si>
  <si>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</si>
  <si>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</si>
  <si>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</si>
  <si>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</si>
  <si>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</si>
  <si>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</si>
  <si>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</si>
  <si>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</si>
  <si>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</si>
  <si>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</si>
  <si>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</si>
  <si>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</si>
  <si>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</si>
  <si>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</si>
  <si>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</si>
  <si>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</si>
  <si>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</si>
  <si>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</si>
  <si>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</si>
  <si>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</si>
  <si>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</si>
  <si>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</si>
  <si>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</si>
  <si>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</si>
  <si>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</si>
  <si>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</si>
  <si>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</si>
  <si>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</si>
  <si>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</si>
  <si>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</si>
  <si>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</si>
  <si>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</si>
  <si>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</si>
  <si>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</si>
  <si>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</si>
  <si>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</si>
  <si>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</si>
  <si>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</si>
  <si>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</si>
  <si>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</si>
  <si>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</si>
  <si>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</si>
  <si>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</si>
  <si>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</si>
  <si>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</si>
  <si>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</si>
  <si>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</si>
  <si>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</si>
  <si>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</si>
  <si>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</si>
  <si>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</si>
  <si>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</si>
  <si>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</si>
  <si>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</si>
  <si>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</si>
  <si>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</si>
  <si>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</si>
  <si>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</si>
  <si>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</si>
  <si>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</si>
  <si>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</si>
  <si>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</si>
  <si>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</si>
  <si>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</si>
  <si>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</si>
  <si>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</si>
  <si>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</si>
  <si>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</si>
  <si>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</si>
  <si>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</si>
  <si>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</si>
  <si>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</si>
  <si>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</si>
  <si>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</si>
  <si>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</si>
  <si>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</si>
  <si>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</si>
  <si>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</si>
  <si>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</si>
  <si>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</si>
  <si>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</si>
  <si>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</si>
  <si>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</si>
  <si>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</si>
  <si>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</si>
  <si>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</si>
  <si>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</si>
  <si>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</si>
  <si>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</si>
  <si>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</si>
  <si>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</si>
  <si>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</si>
  <si>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</si>
  <si>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</si>
  <si>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</si>
  <si>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</si>
  <si>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</si>
  <si>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</si>
  <si>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</si>
  <si>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</si>
  <si>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</si>
  <si>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</si>
  <si>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</si>
  <si>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</si>
  <si>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</si>
  <si>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</si>
  <si>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</si>
  <si>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</si>
  <si>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</si>
  <si>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</si>
  <si>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</si>
  <si>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</si>
  <si>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</si>
  <si>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</si>
  <si>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</si>
  <si>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</si>
  <si>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</si>
  <si>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</si>
  <si>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</si>
  <si>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</si>
  <si>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</si>
  <si>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</si>
  <si>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</si>
  <si>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</si>
  <si>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</si>
  <si>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</si>
  <si>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</si>
  <si>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</si>
  <si>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</si>
  <si>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</si>
  <si>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</si>
  <si>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</si>
  <si>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</si>
  <si>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</si>
  <si>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</si>
  <si>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</si>
  <si>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</si>
  <si>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</si>
  <si>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</si>
  <si>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</si>
  <si>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</si>
  <si>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</si>
  <si>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</si>
  <si>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</si>
  <si>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</si>
  <si>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</si>
  <si>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</si>
  <si>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</si>
  <si>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</si>
  <si>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</si>
  <si>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</si>
  <si>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</si>
  <si>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</si>
  <si>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</si>
  <si>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</si>
  <si>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</si>
  <si>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</si>
  <si>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</si>
  <si>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</si>
  <si>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</si>
  <si>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</si>
  <si>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</si>
  <si>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</si>
  <si>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</si>
  <si>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</si>
  <si>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</si>
  <si>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</si>
  <si>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</si>
  <si>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</si>
  <si>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</si>
  <si>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</si>
  <si>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</si>
  <si>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</si>
  <si>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</si>
  <si>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</si>
  <si>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</si>
  <si>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</si>
  <si>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</si>
  <si>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</si>
  <si>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</si>
  <si>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</si>
  <si>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</si>
  <si>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</si>
  <si>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</si>
  <si>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</si>
  <si>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</si>
  <si>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</si>
  <si>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</si>
  <si>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</si>
  <si>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</si>
  <si>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</si>
  <si>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</si>
  <si>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</si>
  <si>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</si>
  <si>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</si>
  <si>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</si>
  <si>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</si>
  <si>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</si>
  <si>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</si>
  <si>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</si>
  <si>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</si>
  <si>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</si>
  <si>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</si>
  <si>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</si>
  <si>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</si>
  <si>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</si>
  <si>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</si>
  <si>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</si>
  <si>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</si>
  <si>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</si>
  <si>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</si>
  <si>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</si>
  <si>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</si>
  <si>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</si>
  <si>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</si>
  <si>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</si>
  <si>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</si>
  <si>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</si>
  <si>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</si>
  <si>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</si>
  <si>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</si>
  <si>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</si>
  <si>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</si>
  <si>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</si>
  <si>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</si>
  <si>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</si>
  <si>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</si>
  <si>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</si>
  <si>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</si>
  <si>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</si>
  <si>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</si>
  <si>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</si>
  <si>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</si>
  <si>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</si>
  <si>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</si>
  <si>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</si>
  <si>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</si>
  <si>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</si>
  <si>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</si>
  <si>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</si>
  <si>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</si>
  <si>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</si>
  <si>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</si>
  <si>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</si>
  <si>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</si>
  <si>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</si>
  <si>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</si>
  <si>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</si>
  <si>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</si>
  <si>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</si>
  <si>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</si>
  <si>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</si>
  <si>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</si>
  <si>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</si>
  <si>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</si>
  <si>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</si>
  <si>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</si>
  <si>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</si>
  <si>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</si>
  <si>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</si>
  <si>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</si>
  <si>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</si>
  <si>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</si>
  <si>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</si>
  <si>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</si>
  <si>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</si>
  <si>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</si>
  <si>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</si>
  <si>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</si>
  <si>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</si>
  <si>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</si>
  <si>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</si>
  <si>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</si>
  <si>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</si>
  <si>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</si>
  <si>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</si>
  <si>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</si>
  <si>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</si>
  <si>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</si>
  <si>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</si>
  <si>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</si>
  <si>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</si>
  <si>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</si>
  <si>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</si>
  <si>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</si>
  <si>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</si>
  <si>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</si>
  <si>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</si>
  <si>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</si>
  <si>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</si>
  <si>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</si>
  <si>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</si>
  <si>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</si>
  <si>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</si>
  <si>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</si>
  <si>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</si>
  <si>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</si>
  <si>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</si>
  <si>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</si>
  <si>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</si>
  <si>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</si>
  <si>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</si>
  <si>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</si>
  <si>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</si>
  <si>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</si>
  <si>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</si>
  <si>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</si>
  <si>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</si>
  <si>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</si>
  <si>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</si>
  <si>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</si>
  <si>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</si>
  <si>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</si>
  <si>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</si>
  <si>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</si>
  <si>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</si>
  <si>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</si>
  <si>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</si>
  <si>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</si>
  <si>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</si>
  <si>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</si>
  <si>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</si>
  <si>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</si>
  <si>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</si>
  <si>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</si>
  <si>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</si>
  <si>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</si>
  <si>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</si>
  <si>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</si>
  <si>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</si>
  <si>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</si>
  <si>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</si>
  <si>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</si>
  <si>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</si>
  <si>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</si>
  <si>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</si>
  <si>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</si>
  <si>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</si>
  <si>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</si>
  <si>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</si>
  <si>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</si>
  <si>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</si>
  <si>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</si>
  <si>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</si>
  <si>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</si>
  <si>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</si>
  <si>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</si>
  <si>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</si>
  <si>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</si>
  <si>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</si>
  <si>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</si>
  <si>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</si>
  <si>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</si>
  <si>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</si>
  <si>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</si>
  <si>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</si>
  <si>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</si>
  <si>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</si>
  <si>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</si>
  <si>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</si>
  <si>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</si>
  <si>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</si>
  <si>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</si>
  <si>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</si>
  <si>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</si>
  <si>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</si>
  <si>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</si>
  <si>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</si>
  <si>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</si>
  <si>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</si>
  <si>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</si>
  <si>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</si>
  <si>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</si>
  <si>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</si>
  <si>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</si>
  <si>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</si>
  <si>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</si>
  <si>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</si>
  <si>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</si>
  <si>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</si>
  <si>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</si>
  <si>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</si>
  <si>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</si>
  <si>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</si>
  <si>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</si>
  <si>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</si>
  <si>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</si>
  <si>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</si>
  <si>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</si>
  <si>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</si>
  <si>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</si>
  <si>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</si>
  <si>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</si>
  <si>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</si>
  <si>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</si>
  <si>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</si>
  <si>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</si>
  <si>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</si>
  <si>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</si>
  <si>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</si>
  <si>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</si>
  <si>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</si>
  <si>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</si>
  <si>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</si>
  <si>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</si>
  <si>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</si>
  <si>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</si>
  <si>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</si>
  <si>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</si>
  <si>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</si>
  <si>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</si>
  <si>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</si>
  <si>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</si>
  <si>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</si>
  <si>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</si>
  <si>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</si>
  <si>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</si>
  <si>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</si>
  <si>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</si>
  <si>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</si>
  <si>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</si>
  <si>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</si>
  <si>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</si>
  <si>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</si>
  <si>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</si>
  <si>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</si>
  <si>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</si>
  <si>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</si>
  <si>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</si>
  <si>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</si>
  <si>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</si>
  <si>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</si>
  <si>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</si>
  <si>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</si>
  <si>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</si>
  <si>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</si>
  <si>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</si>
  <si>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</si>
  <si>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</si>
  <si>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</si>
  <si>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</si>
  <si>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</si>
  <si>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</si>
  <si>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</si>
  <si>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</si>
  <si>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</si>
  <si>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</si>
  <si>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</si>
  <si>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</si>
  <si>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</si>
  <si>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</si>
  <si>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</si>
  <si>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</si>
  <si>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</si>
  <si>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</si>
  <si>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</si>
  <si>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</si>
  <si>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</si>
  <si>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</si>
  <si>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</si>
  <si>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</si>
  <si>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</si>
  <si>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</si>
  <si>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</si>
  <si>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</si>
  <si>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</si>
  <si>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</si>
  <si>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</si>
  <si>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</si>
  <si>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</si>
  <si>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</si>
  <si>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</si>
  <si>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</si>
  <si>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</si>
  <si>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</si>
  <si>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</si>
  <si>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</si>
  <si>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</si>
  <si>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</si>
  <si>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</si>
  <si>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</si>
  <si>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</si>
  <si>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</si>
  <si>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</si>
  <si>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</si>
  <si>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</si>
  <si>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</si>
  <si>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</si>
  <si>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</si>
  <si>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</si>
  <si>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</si>
  <si>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</si>
  <si>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</si>
  <si>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</si>
  <si>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</si>
  <si>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</si>
  <si>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</si>
  <si>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</si>
  <si>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</si>
  <si>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</si>
  <si>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</si>
  <si>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</si>
  <si>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</si>
  <si>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</si>
  <si>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</si>
  <si>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</si>
  <si>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</si>
  <si>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</si>
  <si>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</si>
  <si>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</si>
  <si>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</si>
  <si>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</si>
  <si>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</si>
  <si>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</si>
  <si>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</si>
  <si>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</si>
  <si>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</si>
  <si>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</si>
  <si>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</si>
  <si>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</si>
  <si>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</si>
  <si>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</si>
  <si>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</si>
  <si>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</si>
  <si>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</si>
  <si>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</si>
  <si>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</si>
  <si>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</si>
  <si>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</si>
  <si>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</si>
  <si>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</si>
  <si>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</si>
  <si>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</si>
  <si>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</si>
  <si>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</si>
  <si>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</si>
  <si>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</si>
  <si>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</si>
  <si>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</si>
  <si>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</si>
  <si>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</si>
  <si>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</si>
  <si>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</si>
  <si>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</si>
  <si>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</si>
  <si>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</si>
  <si>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</si>
  <si>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</si>
  <si>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</si>
  <si>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</si>
  <si>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</si>
  <si>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</si>
  <si>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</si>
  <si>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</si>
  <si>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</si>
  <si>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</si>
  <si>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</si>
  <si>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</si>
  <si>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</si>
  <si>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</si>
  <si>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</si>
  <si>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</si>
  <si>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</si>
  <si>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</si>
  <si>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</si>
  <si>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</si>
  <si>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</si>
  <si>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</si>
  <si>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</si>
  <si>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</si>
  <si>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</si>
  <si>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</si>
  <si>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</si>
  <si>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</si>
  <si>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</si>
  <si>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</si>
  <si>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</si>
  <si>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</si>
  <si>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</si>
  <si>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</si>
  <si>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</si>
  <si>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</si>
  <si>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</si>
  <si>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</si>
  <si>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</si>
  <si>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</si>
  <si>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</si>
  <si>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</si>
  <si>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</si>
  <si>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</si>
  <si>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</si>
  <si>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</si>
  <si>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</si>
  <si>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</si>
  <si>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</si>
  <si>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</si>
  <si>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</si>
  <si>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</si>
  <si>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</si>
  <si>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</si>
  <si>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</si>
  <si>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</si>
  <si>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</si>
  <si>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</si>
  <si>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</si>
  <si>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</si>
  <si>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</si>
  <si>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</si>
  <si>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</si>
  <si>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</si>
  <si>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</si>
  <si>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</si>
  <si>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</si>
  <si>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</si>
  <si>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</si>
  <si>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</si>
  <si>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</si>
  <si>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</si>
  <si>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</si>
  <si>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</si>
  <si>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</si>
  <si>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</si>
  <si>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</si>
  <si>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</si>
  <si>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</si>
  <si>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</si>
  <si>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</si>
  <si>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</si>
  <si>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</si>
  <si>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</si>
  <si>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</si>
  <si>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</si>
  <si>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</si>
  <si>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</si>
  <si>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</si>
  <si>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</si>
  <si>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</si>
  <si>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</si>
  <si>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</si>
  <si>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</si>
  <si>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</si>
  <si>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</si>
  <si>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</si>
  <si>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</si>
  <si>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</si>
  <si>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</si>
  <si>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</si>
  <si>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</si>
  <si>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</si>
  <si>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</si>
  <si>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</si>
  <si>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</si>
  <si>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</si>
  <si>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</si>
  <si>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</si>
  <si>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</si>
  <si>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</si>
  <si>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</si>
  <si>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</si>
  <si>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</si>
  <si>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</si>
  <si>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</si>
  <si>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</si>
  <si>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</si>
  <si>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</si>
  <si>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</si>
  <si>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</si>
  <si>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</si>
  <si>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</si>
  <si>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</si>
  <si>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</si>
  <si>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</si>
  <si>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</si>
  <si>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</si>
  <si>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</si>
  <si>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</si>
  <si>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</si>
  <si>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</si>
  <si>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</si>
  <si>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</si>
  <si>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</si>
  <si>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</si>
  <si>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</si>
  <si>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</si>
  <si>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</si>
  <si>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</si>
  <si>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</si>
  <si>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</si>
  <si>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</si>
  <si>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</si>
  <si>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</si>
  <si>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</si>
  <si>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</si>
  <si>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</si>
  <si>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</si>
  <si>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</si>
  <si>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</si>
  <si>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</si>
  <si>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</si>
  <si>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</si>
  <si>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</si>
  <si>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</si>
  <si>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</si>
  <si>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</si>
  <si>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</si>
  <si>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</si>
  <si>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</si>
  <si>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</si>
  <si>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</si>
  <si>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</si>
  <si>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</si>
  <si>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</si>
  <si>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</si>
  <si>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</si>
  <si>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</si>
  <si>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</si>
  <si>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</si>
  <si>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</si>
  <si>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</si>
  <si>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</si>
  <si>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</si>
  <si>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</si>
  <si>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</si>
  <si>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</si>
  <si>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</si>
  <si>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</si>
  <si>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</si>
  <si>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</si>
  <si>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</si>
  <si>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</si>
  <si>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</si>
  <si>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</si>
  <si>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</si>
  <si>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</si>
  <si>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</si>
  <si>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</si>
  <si>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</si>
  <si>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</si>
  <si>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</si>
  <si>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</si>
  <si>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</si>
  <si>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</si>
  <si>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</si>
  <si>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</si>
  <si>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</si>
  <si>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</si>
  <si>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</si>
  <si>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</si>
  <si>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</si>
  <si>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</si>
  <si>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</si>
  <si>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</si>
  <si>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</si>
  <si>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</si>
  <si>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</si>
  <si>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</si>
  <si>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</si>
  <si>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</si>
  <si>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</si>
  <si>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</si>
  <si>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</si>
  <si>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</si>
  <si>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</si>
  <si>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</si>
  <si>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</si>
  <si>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</si>
  <si>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</si>
  <si>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</si>
  <si>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</si>
  <si>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</si>
  <si>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</si>
  <si>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</si>
  <si>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</si>
  <si>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</si>
  <si>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</si>
  <si>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</si>
  <si>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</si>
  <si>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</si>
  <si>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</si>
  <si>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</si>
  <si>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</si>
  <si>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</si>
  <si>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</si>
  <si>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</si>
  <si>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</si>
  <si>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</si>
  <si>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</si>
  <si>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</si>
  <si>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</si>
  <si>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</si>
  <si>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</si>
  <si>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</si>
  <si>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</si>
  <si>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</si>
  <si>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</si>
  <si>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</si>
  <si>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</si>
  <si>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</si>
  <si>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</si>
  <si>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</si>
  <si>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</si>
  <si>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</si>
  <si>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</si>
  <si>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</si>
  <si>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</si>
  <si>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</si>
  <si>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</si>
  <si>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</si>
  <si>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</si>
  <si>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</si>
  <si>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</si>
  <si>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</si>
  <si>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</si>
  <si>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</si>
  <si>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</si>
  <si>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</si>
  <si>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</si>
  <si>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</si>
  <si>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</si>
  <si>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</si>
  <si>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</si>
  <si>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</si>
  <si>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</si>
  <si>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</si>
  <si>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</si>
  <si>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</si>
  <si>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</si>
  <si>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</si>
  <si>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</si>
  <si>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</si>
  <si>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</si>
  <si>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</si>
  <si>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</si>
  <si>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</si>
  <si>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</si>
  <si>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</si>
  <si>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</si>
  <si>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</si>
  <si>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</si>
  <si>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</si>
  <si>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</si>
  <si>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</si>
  <si>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</si>
  <si>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</si>
  <si>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</si>
  <si>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</si>
  <si>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</si>
  <si>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</si>
  <si>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</si>
  <si>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</si>
  <si>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</si>
  <si>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</si>
  <si>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</si>
  <si>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</si>
  <si>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</si>
  <si>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</si>
  <si>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</si>
  <si>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</si>
  <si>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</si>
  <si>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</si>
  <si>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</si>
  <si>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</si>
  <si>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</si>
  <si>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</si>
  <si>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</si>
  <si>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</si>
  <si>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</si>
  <si>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</si>
  <si>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</si>
  <si>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</si>
  <si>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</si>
  <si>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</si>
  <si>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</si>
  <si>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</si>
  <si>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</si>
  <si>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</si>
  <si>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</si>
  <si>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</si>
  <si>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</si>
  <si>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</si>
  <si>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</si>
  <si>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</si>
  <si>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</si>
  <si>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</si>
  <si>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</si>
  <si>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</si>
  <si>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</si>
  <si>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</si>
  <si>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</si>
  <si>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</si>
  <si>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</si>
  <si>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</si>
  <si>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</si>
  <si>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</si>
  <si>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</si>
  <si>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</si>
  <si>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</si>
  <si>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</si>
  <si>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</si>
  <si>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</si>
  <si>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</si>
  <si>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</si>
  <si>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</si>
  <si>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</si>
  <si>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</si>
  <si>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</si>
  <si>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</si>
  <si>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</si>
  <si>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</si>
  <si>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</si>
  <si>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</si>
  <si>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</si>
  <si>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</si>
  <si>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</si>
  <si>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</si>
  <si>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</si>
  <si>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</si>
  <si>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</si>
  <si>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</si>
  <si>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</si>
  <si>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</si>
  <si>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</si>
  <si>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</si>
  <si>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</si>
  <si>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</si>
  <si>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</si>
  <si>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</si>
  <si>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</si>
  <si>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</si>
  <si>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</si>
  <si>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</si>
  <si>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</si>
  <si>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</si>
  <si>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</si>
  <si>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</si>
  <si>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</si>
  <si>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</si>
  <si>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</si>
  <si>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</si>
  <si>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</si>
  <si>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</si>
  <si>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</si>
  <si>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</si>
  <si>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</si>
  <si>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</si>
  <si>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</si>
  <si>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</si>
  <si>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</si>
  <si>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</si>
  <si>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</si>
  <si>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</si>
  <si>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</si>
  <si>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</si>
  <si>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</si>
  <si>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</si>
  <si>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</si>
  <si>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</si>
  <si>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</si>
  <si>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</si>
  <si>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</si>
  <si>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</si>
  <si>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</si>
  <si>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</si>
  <si>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</si>
  <si>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</si>
  <si>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</si>
  <si>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</si>
  <si>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</si>
  <si>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</si>
  <si>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</si>
  <si>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</si>
  <si>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</si>
  <si>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</si>
  <si>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</si>
  <si>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</si>
  <si>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</si>
  <si>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</si>
  <si>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</si>
  <si>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</si>
  <si>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</si>
  <si>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</si>
  <si>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</si>
  <si>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</si>
  <si>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</si>
  <si>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</si>
  <si>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</si>
  <si>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</si>
  <si>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</si>
  <si>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</si>
  <si>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</si>
  <si>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</si>
  <si>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</si>
  <si>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</si>
  <si>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</si>
  <si>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</si>
  <si>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</si>
  <si>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</si>
  <si>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</si>
  <si>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</si>
  <si>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</si>
  <si>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</si>
  <si>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</si>
  <si>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</si>
  <si>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</si>
  <si>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</si>
  <si>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</si>
  <si>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</si>
  <si>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</si>
  <si>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</si>
  <si>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</si>
  <si>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</si>
  <si>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</si>
  <si>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</si>
  <si>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</si>
  <si>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</si>
  <si>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</si>
  <si>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</si>
  <si>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</si>
  <si>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</si>
  <si>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</si>
  <si>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</si>
  <si>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</si>
  <si>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</si>
  <si>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</si>
  <si>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</si>
  <si>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</si>
  <si>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</si>
  <si>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</si>
  <si>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</si>
  <si>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</si>
  <si>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</si>
  <si>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</si>
  <si>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</si>
  <si>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</si>
  <si>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</si>
  <si>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</si>
  <si>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</si>
  <si>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</si>
  <si>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</si>
  <si>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</si>
  <si>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</si>
  <si>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</si>
  <si>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</si>
  <si>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</si>
  <si>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</si>
  <si>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</si>
  <si>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</si>
  <si>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</si>
  <si>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</si>
  <si>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</si>
  <si>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</si>
  <si>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</si>
  <si>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</si>
  <si>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</si>
  <si>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</si>
  <si>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</si>
  <si>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</si>
  <si>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</si>
  <si>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</si>
  <si>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</si>
  <si>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</si>
  <si>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</si>
  <si>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</si>
  <si>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</si>
  <si>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</si>
  <si>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</si>
  <si>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</si>
  <si>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</si>
  <si>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</si>
  <si>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</si>
  <si>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</si>
  <si>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</si>
  <si>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</si>
  <si>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</si>
  <si>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</si>
  <si>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</si>
  <si>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</si>
  <si>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</si>
  <si>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</si>
  <si>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</si>
  <si>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</si>
  <si>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</si>
  <si>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</si>
  <si>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</si>
  <si>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</si>
  <si>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</si>
  <si>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</si>
  <si>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</si>
  <si>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</si>
  <si>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</si>
  <si>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</si>
  <si>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</si>
  <si>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</si>
  <si>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</si>
  <si>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</si>
  <si>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</si>
  <si>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</si>
  <si>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</si>
  <si>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</si>
  <si>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</si>
  <si>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</si>
  <si>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</si>
  <si>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</si>
  <si>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</si>
  <si>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</si>
  <si>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</si>
  <si>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</si>
  <si>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</si>
  <si>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</si>
  <si>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</si>
  <si>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</si>
  <si>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</si>
  <si>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</si>
  <si>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</si>
  <si>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</si>
  <si>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</si>
  <si>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</si>
  <si>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</si>
  <si>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</si>
  <si>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</si>
  <si>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</si>
  <si>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</si>
  <si>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</si>
  <si>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</si>
  <si>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</si>
  <si>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</si>
  <si>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</si>
  <si>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</si>
  <si>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</si>
  <si>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</si>
  <si>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</si>
  <si>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</si>
  <si>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</si>
  <si>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</si>
  <si>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</si>
  <si>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</si>
  <si>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</si>
  <si>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</si>
  <si>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</si>
  <si>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</si>
  <si>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</si>
  <si>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</si>
  <si>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</si>
  <si>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</si>
  <si>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</si>
  <si>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</si>
  <si>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</si>
  <si>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</si>
  <si>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</si>
  <si>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</si>
  <si>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</si>
  <si>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</si>
  <si>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</si>
  <si>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</si>
  <si>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</si>
  <si>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</si>
  <si>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</si>
  <si>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</si>
  <si>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</si>
  <si>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</si>
  <si>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</si>
  <si>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</si>
  <si>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</si>
  <si>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</si>
  <si>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</si>
  <si>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</si>
  <si>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</si>
  <si>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</si>
  <si>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</si>
  <si>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</si>
  <si>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</si>
  <si>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</si>
  <si>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</si>
  <si>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</si>
  <si>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</si>
  <si>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</si>
  <si>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</si>
  <si>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</si>
  <si>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</si>
  <si>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</si>
  <si>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</si>
  <si>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</si>
  <si>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</si>
  <si>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</si>
  <si>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</si>
  <si>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</si>
  <si>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</si>
  <si>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</si>
  <si>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</si>
  <si>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</si>
  <si>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</si>
  <si>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</si>
  <si>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</si>
  <si>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</si>
  <si>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</si>
  <si>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</si>
  <si>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</si>
  <si>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</si>
  <si>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</si>
  <si>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</si>
  <si>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</si>
  <si>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</si>
  <si>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</si>
  <si>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</si>
  <si>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</si>
  <si>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</si>
  <si>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</si>
  <si>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</si>
  <si>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</si>
  <si>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</si>
  <si>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</si>
  <si>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</si>
  <si>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</si>
  <si>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</si>
  <si>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</si>
  <si>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</si>
  <si>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</si>
  <si>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</si>
  <si>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</si>
  <si>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</si>
  <si>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</si>
  <si>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</si>
  <si>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</si>
  <si>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</si>
  <si>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</si>
  <si>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</si>
  <si>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</si>
  <si>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</si>
  <si>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</si>
  <si>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</si>
  <si>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</si>
  <si>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</si>
  <si>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</si>
  <si>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</si>
  <si>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</si>
  <si>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</si>
  <si>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</si>
  <si>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</si>
  <si>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</si>
  <si>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</si>
  <si>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</si>
  <si>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</si>
  <si>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</si>
  <si>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</si>
  <si>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</si>
  <si>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</si>
  <si>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</si>
  <si>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</si>
  <si>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</si>
  <si>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</si>
  <si>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</si>
  <si>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</si>
  <si>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</si>
  <si>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</si>
  <si>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</si>
  <si>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</si>
  <si>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</si>
  <si>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</si>
  <si>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</si>
  <si>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</si>
  <si>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</si>
  <si>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</si>
  <si>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</si>
  <si>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</si>
  <si>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</si>
  <si>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</si>
  <si>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</si>
  <si>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</si>
  <si>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</si>
  <si>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</si>
  <si>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</si>
  <si>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</si>
  <si>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</si>
  <si>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</si>
  <si>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</si>
  <si>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</si>
  <si>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</si>
  <si>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</si>
  <si>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</si>
  <si>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</si>
  <si>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</si>
  <si>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</si>
  <si>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</si>
  <si>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</si>
  <si>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</si>
  <si>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</si>
  <si>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</si>
  <si>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</si>
  <si>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</si>
  <si>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</si>
  <si>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</si>
  <si>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</si>
  <si>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</si>
  <si>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</si>
  <si>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</si>
  <si>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</si>
  <si>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</si>
  <si>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</si>
  <si>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</si>
  <si>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</si>
  <si>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</si>
  <si>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</si>
  <si>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</si>
  <si>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</si>
  <si>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</si>
  <si>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</si>
  <si>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</si>
  <si>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</si>
  <si>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</si>
  <si>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</si>
  <si>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</si>
  <si>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</si>
  <si>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</si>
  <si>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</si>
  <si>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</si>
  <si>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</si>
  <si>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</si>
  <si>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</si>
  <si>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</si>
  <si>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</si>
  <si>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</si>
  <si>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</si>
  <si>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</si>
  <si>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</si>
  <si>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</si>
  <si>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</si>
  <si>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</si>
  <si>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</si>
  <si>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</si>
  <si>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</si>
  <si>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</si>
  <si>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</si>
  <si>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</si>
  <si>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</si>
  <si>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</si>
  <si>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</si>
  <si>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</si>
  <si>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</si>
  <si>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</si>
  <si>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</si>
  <si>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</si>
  <si>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</si>
  <si>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</si>
  <si>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</si>
  <si>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</si>
  <si>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</si>
  <si>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</si>
  <si>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</si>
  <si>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</si>
  <si>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</si>
  <si>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</si>
  <si>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</si>
  <si>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</si>
  <si>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</si>
  <si>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</si>
  <si>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</si>
  <si>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</si>
  <si>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</si>
  <si>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</si>
  <si>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</si>
  <si>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</si>
  <si>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</si>
  <si>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</si>
  <si>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</si>
  <si>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</si>
  <si>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</si>
  <si>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</si>
  <si>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</si>
  <si>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</si>
  <si>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</si>
  <si>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</si>
  <si>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</si>
  <si>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</si>
  <si>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</si>
  <si>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</si>
  <si>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</si>
  <si>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</si>
  <si>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</si>
  <si>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</si>
  <si>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</si>
  <si>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</si>
  <si>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</si>
  <si>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</si>
  <si>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</si>
  <si>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</si>
  <si>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</si>
  <si>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</si>
  <si>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</si>
  <si>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</si>
  <si>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</si>
  <si>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</si>
  <si>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</si>
  <si>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</si>
  <si>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</si>
  <si>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</si>
  <si>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</si>
  <si>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</si>
  <si>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</si>
  <si>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</si>
  <si>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</si>
  <si>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</si>
  <si>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</si>
  <si>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</si>
  <si>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</si>
  <si>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</si>
  <si>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</si>
  <si>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</si>
  <si>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</si>
  <si>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</si>
  <si>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</si>
  <si>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</si>
  <si>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</si>
  <si>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</si>
  <si>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</si>
  <si>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</si>
  <si>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</si>
  <si>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</si>
  <si>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</si>
  <si>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</si>
  <si>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</si>
  <si>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</si>
  <si>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</si>
  <si>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</si>
  <si>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</si>
  <si>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</si>
  <si>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</si>
  <si>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</si>
  <si>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</si>
  <si>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</si>
  <si>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</si>
  <si>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</si>
  <si>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</si>
  <si>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</si>
  <si>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</si>
  <si>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</si>
  <si>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</si>
  <si>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</si>
  <si>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</si>
  <si>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</si>
  <si>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</si>
  <si>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</si>
  <si>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</si>
  <si>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</si>
  <si>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</si>
  <si>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</si>
  <si>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</si>
  <si>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</si>
  <si>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</si>
  <si>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</si>
  <si>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</si>
  <si>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</si>
  <si>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</si>
  <si>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</si>
  <si>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</si>
  <si>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</si>
  <si>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</si>
  <si>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</si>
  <si>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</si>
  <si>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</si>
  <si>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</si>
  <si>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</si>
  <si>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</si>
  <si>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</si>
  <si>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</si>
  <si>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</si>
  <si>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</si>
  <si>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</si>
  <si>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</si>
  <si>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</si>
  <si>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</si>
  <si>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</si>
  <si>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</si>
  <si>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</si>
  <si>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</si>
  <si>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</si>
  <si>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</si>
  <si>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</si>
  <si>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</si>
  <si>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</si>
  <si>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</si>
  <si>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</si>
  <si>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</si>
  <si>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</si>
  <si>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</si>
  <si>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</si>
  <si>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</si>
  <si>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</si>
  <si>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</si>
  <si>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</si>
  <si>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</si>
  <si>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</si>
  <si>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</si>
  <si>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</si>
  <si>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</si>
  <si>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</si>
  <si>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</si>
  <si>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</si>
  <si>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</si>
  <si>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</si>
  <si>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</si>
  <si>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</si>
  <si>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</si>
  <si>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</si>
  <si>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</si>
  <si>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</si>
  <si>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</si>
  <si>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</si>
  <si>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</si>
  <si>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</si>
  <si>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</si>
  <si>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</si>
  <si>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</si>
  <si>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</si>
  <si>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</si>
  <si>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</si>
  <si>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</si>
  <si>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</si>
  <si>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</si>
  <si>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</si>
  <si>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</si>
  <si>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</si>
  <si>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</si>
  <si>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</si>
  <si>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</si>
  <si>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</si>
  <si>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</si>
  <si>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</si>
  <si>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</si>
  <si>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</si>
  <si>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</si>
  <si>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</si>
  <si>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</si>
  <si>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</si>
  <si>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</si>
  <si>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</si>
  <si>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</si>
  <si>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</si>
  <si>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</si>
  <si>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</si>
  <si>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</si>
  <si>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</si>
  <si>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</si>
  <si>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</si>
  <si>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</si>
  <si>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</si>
  <si>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</si>
  <si>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</si>
  <si>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</si>
  <si>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</si>
  <si>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</si>
  <si>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</si>
  <si>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</si>
  <si>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</si>
  <si>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</si>
  <si>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</si>
  <si>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</si>
  <si>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</si>
  <si>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</si>
  <si>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</si>
  <si>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</si>
  <si>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</si>
  <si>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</si>
  <si>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</si>
  <si>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</si>
  <si>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</si>
  <si>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</si>
  <si>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</si>
  <si>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</si>
  <si>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</si>
  <si>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</si>
  <si>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</si>
  <si>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</si>
  <si>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</si>
  <si>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</si>
  <si>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</si>
  <si>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</si>
  <si>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</si>
  <si>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</si>
  <si>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</si>
  <si>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</si>
  <si>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</si>
  <si>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</si>
  <si>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</si>
  <si>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</si>
  <si>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</si>
  <si>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</si>
  <si>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</si>
  <si>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</si>
  <si>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</si>
  <si>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</si>
  <si>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</si>
  <si>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</si>
  <si>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</si>
  <si>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</si>
  <si>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</si>
  <si>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</si>
  <si>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</si>
  <si>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</si>
  <si>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</si>
  <si>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</si>
  <si>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</si>
  <si>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</si>
  <si>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</si>
  <si>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</si>
  <si>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</si>
  <si>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</si>
  <si>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</si>
  <si>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</si>
  <si>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</si>
  <si>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</si>
  <si>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</si>
  <si>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</si>
  <si>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</si>
  <si>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</si>
  <si>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</si>
  <si>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</si>
  <si>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</si>
  <si>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</si>
  <si>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</si>
  <si>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</si>
  <si>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</si>
  <si>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</si>
  <si>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</si>
  <si>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</si>
  <si>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</si>
  <si>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</si>
  <si>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</si>
  <si>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</si>
  <si>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</si>
  <si>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</si>
  <si>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</si>
  <si>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</si>
  <si>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</si>
  <si>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</si>
  <si>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</si>
  <si>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</si>
  <si>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</si>
  <si>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</si>
  <si>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</si>
  <si>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</si>
  <si>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</si>
  <si>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</si>
  <si>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</si>
  <si>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</si>
  <si>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</si>
  <si>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</si>
  <si>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</si>
  <si>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</si>
  <si>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</si>
  <si>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</si>
  <si>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</si>
  <si>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</si>
  <si>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</si>
  <si>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</si>
  <si>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</si>
  <si>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</si>
  <si>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</si>
  <si>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</si>
  <si>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</si>
  <si>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</si>
  <si>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</si>
  <si>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</si>
  <si>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</si>
  <si>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</si>
  <si>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</si>
  <si>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</si>
  <si>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</si>
  <si>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</si>
  <si>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</si>
  <si>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</si>
  <si>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</si>
  <si>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</si>
  <si>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</si>
  <si>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</si>
  <si>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</si>
  <si>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</si>
  <si>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</si>
  <si>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</si>
  <si>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</si>
  <si>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</si>
  <si>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</si>
  <si>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</si>
  <si>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</si>
  <si>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</si>
  <si>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</si>
  <si>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</si>
  <si>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</si>
  <si>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</si>
  <si>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</si>
  <si>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</si>
  <si>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</si>
  <si>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</si>
  <si>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</si>
  <si>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</si>
  <si>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</si>
  <si>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</si>
  <si>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</si>
  <si>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</si>
  <si>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</si>
  <si>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</si>
  <si>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</si>
  <si>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</si>
  <si>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</si>
  <si>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</si>
  <si>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</si>
  <si>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</si>
  <si>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</si>
  <si>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</si>
  <si>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</si>
  <si>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</si>
  <si>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</si>
  <si>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</si>
  <si>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</si>
  <si>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</si>
  <si>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</si>
  <si>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</si>
  <si>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</si>
  <si>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</si>
  <si>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</si>
  <si>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</si>
  <si>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</si>
  <si>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</si>
  <si>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</si>
  <si>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</si>
  <si>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</si>
  <si>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</si>
  <si>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</si>
  <si>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</si>
  <si>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</si>
  <si>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</si>
  <si>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</si>
  <si>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</si>
  <si>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</si>
  <si>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</si>
  <si>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</si>
  <si>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</si>
  <si>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</si>
  <si>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</si>
  <si>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</si>
  <si>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</si>
  <si>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</si>
  <si>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</si>
  <si>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</si>
  <si>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</si>
  <si>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</si>
  <si>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</si>
  <si>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</si>
  <si>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</si>
  <si>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</si>
  <si>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</si>
  <si>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</si>
  <si>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</si>
  <si>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</si>
  <si>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</si>
  <si>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</si>
  <si>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</si>
  <si>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</si>
  <si>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</si>
  <si>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</si>
  <si>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</si>
  <si>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</si>
  <si>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</si>
  <si>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</si>
  <si>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</si>
  <si>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</si>
  <si>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</si>
  <si>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</si>
  <si>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</si>
  <si>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</si>
  <si>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</si>
  <si>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</si>
  <si>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</si>
  <si>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</si>
  <si>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</si>
  <si>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</si>
  <si>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</si>
  <si>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</si>
  <si>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</si>
  <si>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</si>
  <si>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</si>
  <si>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</si>
  <si>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</si>
  <si>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</si>
  <si>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</si>
  <si>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</si>
  <si>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</si>
  <si>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</si>
  <si>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</si>
  <si>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</si>
  <si>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</si>
  <si>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</si>
  <si>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</si>
  <si>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</si>
  <si>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</si>
  <si>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</si>
  <si>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</si>
  <si>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</si>
  <si>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</si>
  <si>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</si>
  <si>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</si>
  <si>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</si>
  <si>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</si>
  <si>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</si>
  <si>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</si>
  <si>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</si>
  <si>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</si>
  <si>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</si>
  <si>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</si>
  <si>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</si>
  <si>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</si>
  <si>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</si>
  <si>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</si>
  <si>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</si>
  <si>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</si>
  <si>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</si>
  <si>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</si>
  <si>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</si>
  <si>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</si>
  <si>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</si>
  <si>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</si>
  <si>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</si>
  <si>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</si>
  <si>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</si>
  <si>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</si>
  <si>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</si>
  <si>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</si>
  <si>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</si>
  <si>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</si>
  <si>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</si>
  <si>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</si>
  <si>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</si>
  <si>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</si>
  <si>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</si>
  <si>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</si>
  <si>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</si>
  <si>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</si>
  <si>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</si>
  <si>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</si>
  <si>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</si>
  <si>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</si>
  <si>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</si>
  <si>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</si>
  <si>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</si>
  <si>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</si>
  <si>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</si>
  <si>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</si>
  <si>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</si>
  <si>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</si>
  <si>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</si>
  <si>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</si>
  <si>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</si>
  <si>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</si>
  <si>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</si>
  <si>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</si>
  <si>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</si>
  <si>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</si>
  <si>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</si>
  <si>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</si>
  <si>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</si>
  <si>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</si>
  <si>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</si>
  <si>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</si>
  <si>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</si>
  <si>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</si>
  <si>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</si>
  <si>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</si>
  <si>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</si>
  <si>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</si>
  <si>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</si>
  <si>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</si>
  <si>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</si>
  <si>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</si>
  <si>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</si>
  <si>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</si>
  <si>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</si>
  <si>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</si>
  <si>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</si>
  <si>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</si>
  <si>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</si>
  <si>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</si>
  <si>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</si>
  <si>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</si>
  <si>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</si>
  <si>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</si>
  <si>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</si>
  <si>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</si>
  <si>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</si>
  <si>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</si>
  <si>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</si>
  <si>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</si>
  <si>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</si>
  <si>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</si>
  <si>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</si>
  <si>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</si>
  <si>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</si>
  <si>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</si>
  <si>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</si>
  <si>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</si>
  <si>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</si>
  <si>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</si>
  <si>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</si>
  <si>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</si>
  <si>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</si>
  <si>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</si>
  <si>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</si>
  <si>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</si>
  <si>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</si>
  <si>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</si>
  <si>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</si>
  <si>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</si>
  <si>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</si>
  <si>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</si>
  <si>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</si>
  <si>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</si>
  <si>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</si>
  <si>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</si>
  <si>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</si>
  <si>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</si>
  <si>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</si>
  <si>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</si>
  <si>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</si>
  <si>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</si>
  <si>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</si>
  <si>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</si>
  <si>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</si>
  <si>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</si>
  <si>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</si>
  <si>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</si>
  <si>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</si>
  <si>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</si>
  <si>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</si>
  <si>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</si>
  <si>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</si>
  <si>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</si>
  <si>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</si>
  <si>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</si>
  <si>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</si>
  <si>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</si>
  <si>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</si>
  <si>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</si>
  <si>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</si>
  <si>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</si>
  <si>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</si>
  <si>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</si>
  <si>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</si>
  <si>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</si>
  <si>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</si>
  <si>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</si>
  <si>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</si>
  <si>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</si>
  <si>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</si>
  <si>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</si>
  <si>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</si>
  <si>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</si>
  <si>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</si>
  <si>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</si>
  <si>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</si>
  <si>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</si>
  <si>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</si>
  <si>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</si>
  <si>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</si>
  <si>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</si>
  <si>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</si>
  <si>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</si>
  <si>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</si>
  <si>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</si>
  <si>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</si>
  <si>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</si>
  <si>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</si>
  <si>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</si>
  <si>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</si>
  <si>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</si>
  <si>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</si>
  <si>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</si>
  <si>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</si>
  <si>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</si>
  <si>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</si>
  <si>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</si>
  <si>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</si>
  <si>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</si>
  <si>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</si>
  <si>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</si>
  <si>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</si>
  <si>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</si>
  <si>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</si>
  <si>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</si>
  <si>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</si>
  <si>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</si>
  <si>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</si>
  <si>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</si>
  <si>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</si>
  <si>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</si>
  <si>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</si>
  <si>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</si>
  <si>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</si>
  <si>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</si>
  <si>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</si>
  <si>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</si>
  <si>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</si>
  <si>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</si>
  <si>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</si>
  <si>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</si>
  <si>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</si>
  <si>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</si>
  <si>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</si>
  <si>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</si>
  <si>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</si>
  <si>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</si>
  <si>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</si>
  <si>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</si>
  <si>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</si>
  <si>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</si>
  <si>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</si>
  <si>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</si>
  <si>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</si>
  <si>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</si>
  <si>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</si>
  <si>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</si>
  <si>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</si>
  <si>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</si>
  <si>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</si>
  <si>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</si>
  <si>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</si>
  <si>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</si>
  <si>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</si>
  <si>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</si>
  <si>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</si>
  <si>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</si>
  <si>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</si>
  <si>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</si>
  <si>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</si>
  <si>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</si>
  <si>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</si>
  <si>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</si>
  <si>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</si>
  <si>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</si>
  <si>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</si>
  <si>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</si>
  <si>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</si>
  <si>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</si>
  <si>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</si>
  <si>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</si>
  <si>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</si>
  <si>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</si>
  <si>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</si>
  <si>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</si>
  <si>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</si>
  <si>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</si>
  <si>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</si>
  <si>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</si>
  <si>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</si>
  <si>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</si>
  <si>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</si>
  <si>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</si>
  <si>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</si>
  <si>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</si>
  <si>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</si>
  <si>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</si>
  <si>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</si>
  <si>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</si>
  <si>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</si>
  <si>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</si>
  <si>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</si>
  <si>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</si>
  <si>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</si>
  <si>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</si>
  <si>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</si>
  <si>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</si>
  <si>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</si>
  <si>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</si>
  <si>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</si>
  <si>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</si>
  <si>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</si>
  <si>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</si>
  <si>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</si>
  <si>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</si>
  <si>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</si>
  <si>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</si>
  <si>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</si>
  <si>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</si>
  <si>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</si>
  <si>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</si>
  <si>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</si>
  <si>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</si>
  <si>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</si>
  <si>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</si>
  <si>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</si>
  <si>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</si>
  <si>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</si>
  <si>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</si>
  <si>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</si>
  <si>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</si>
  <si>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</si>
  <si>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</si>
  <si>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</si>
  <si>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</si>
  <si>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</si>
  <si>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</si>
  <si>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</si>
  <si>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</si>
  <si>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</si>
  <si>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</si>
  <si>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</si>
  <si>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</si>
  <si>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</si>
  <si>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</si>
  <si>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</si>
  <si>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</si>
  <si>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</si>
  <si>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</si>
  <si>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</si>
  <si>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</si>
  <si>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</si>
  <si>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</si>
  <si>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</si>
  <si>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</si>
  <si>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</si>
  <si>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</si>
  <si>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</si>
  <si>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</si>
  <si>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</si>
  <si>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</si>
  <si>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</si>
  <si>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</si>
  <si>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</si>
  <si>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</si>
  <si>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</si>
  <si>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</si>
  <si>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</si>
  <si>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</si>
  <si>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</si>
  <si>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</si>
  <si>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</si>
  <si>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</si>
  <si>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</si>
  <si>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</si>
  <si>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</si>
  <si>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</si>
  <si>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</si>
  <si>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</si>
  <si>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</si>
  <si>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</si>
  <si>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</si>
  <si>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</si>
  <si>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</si>
  <si>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</si>
  <si>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</si>
  <si>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</si>
  <si>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</si>
  <si>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</si>
  <si>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</si>
  <si>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</si>
  <si>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</si>
  <si>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</si>
  <si>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</si>
  <si>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</si>
  <si>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</si>
  <si>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</si>
  <si>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</si>
  <si>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</si>
  <si>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</si>
  <si>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</si>
  <si>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</si>
  <si>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</si>
  <si>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</si>
  <si>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</si>
  <si>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</si>
  <si>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</si>
  <si>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</si>
  <si>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</si>
  <si>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</si>
  <si>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</si>
  <si>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</si>
  <si>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</si>
  <si>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</si>
  <si>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</si>
  <si>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</si>
  <si>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</si>
  <si>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</si>
  <si>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</si>
  <si>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</si>
  <si>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</si>
  <si>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</si>
  <si>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</si>
  <si>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</si>
  <si>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</si>
  <si>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</si>
  <si>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</si>
  <si>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</si>
  <si>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</si>
  <si>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</si>
  <si>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</si>
  <si>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</si>
  <si>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</si>
  <si>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</si>
  <si>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</si>
  <si>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</si>
  <si>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</si>
  <si>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</si>
  <si>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</si>
  <si>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</si>
  <si>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</si>
  <si>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</si>
  <si>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</si>
  <si>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</si>
  <si>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</si>
  <si>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</si>
  <si>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</si>
  <si>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</si>
  <si>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</si>
  <si>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</si>
  <si>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</si>
  <si>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</si>
  <si>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</si>
  <si>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</si>
  <si>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</si>
  <si>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</si>
  <si>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</si>
  <si>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</si>
  <si>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</si>
  <si>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</si>
  <si>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</si>
  <si>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</si>
  <si>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</si>
  <si>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</si>
  <si>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</si>
  <si>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</si>
  <si>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</si>
  <si>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</si>
  <si>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</si>
  <si>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</si>
  <si>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</si>
  <si>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</si>
  <si>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</si>
  <si>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</si>
  <si>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</si>
  <si>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</si>
  <si>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</si>
  <si>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</si>
  <si>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</si>
  <si>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</si>
  <si>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</si>
  <si>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</si>
  <si>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</si>
  <si>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</si>
  <si>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</si>
  <si>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</si>
  <si>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</si>
  <si>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</si>
  <si>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</si>
  <si>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</si>
  <si>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</si>
  <si>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</si>
  <si>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</si>
  <si>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</si>
  <si>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</si>
  <si>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</si>
  <si>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</si>
  <si>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</si>
  <si>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</si>
  <si>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</si>
  <si>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</si>
  <si>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</si>
  <si>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</si>
  <si>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</si>
  <si>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</si>
  <si>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</si>
  <si>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</si>
  <si>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</si>
  <si>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</si>
  <si>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</si>
  <si>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</si>
  <si>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</si>
  <si>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</si>
  <si>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</si>
  <si>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</si>
  <si>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</si>
  <si>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</si>
  <si>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</si>
  <si>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</si>
  <si>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</si>
  <si>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</si>
  <si>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</si>
  <si>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</si>
  <si>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</si>
  <si>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</si>
  <si>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</si>
  <si>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</si>
  <si>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</si>
  <si>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</si>
  <si>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</si>
  <si>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</si>
  <si>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</si>
  <si>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</si>
  <si>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</si>
  <si>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</si>
  <si>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</si>
  <si>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</si>
  <si>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</si>
  <si>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</si>
  <si>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</si>
  <si>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</si>
  <si>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</si>
  <si>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</si>
  <si>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</si>
  <si>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</si>
  <si>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</si>
  <si>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</si>
  <si>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</si>
  <si>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</si>
  <si>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</si>
  <si>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</si>
  <si>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</si>
  <si>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</si>
  <si>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</si>
  <si>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</si>
  <si>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</si>
  <si>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</si>
  <si>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</si>
  <si>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</si>
  <si>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</si>
  <si>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</si>
  <si>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</si>
  <si>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</si>
  <si>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</si>
  <si>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</si>
  <si>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</si>
  <si>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</si>
  <si>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</si>
  <si>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</si>
  <si>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</si>
  <si>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</si>
  <si>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</si>
  <si>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</si>
  <si>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</si>
  <si>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</si>
  <si>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</si>
  <si>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</si>
  <si>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</si>
  <si>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</si>
  <si>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</si>
  <si>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</si>
  <si>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</si>
  <si>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</si>
  <si>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</si>
  <si>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</si>
  <si>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</si>
  <si>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</si>
  <si>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</si>
  <si>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</si>
  <si>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</si>
  <si>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</si>
  <si>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</si>
  <si>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</si>
  <si>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</si>
  <si>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</si>
  <si>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</si>
  <si>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</si>
  <si>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</si>
  <si>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</si>
  <si>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</si>
  <si>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</si>
  <si>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</si>
  <si>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</si>
  <si>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</si>
  <si>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</si>
  <si>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</si>
  <si>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</si>
  <si>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</si>
  <si>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</si>
  <si>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</si>
  <si>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</si>
  <si>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</si>
  <si>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</si>
  <si>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</si>
  <si>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</si>
  <si>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</si>
  <si>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</si>
  <si>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</si>
  <si>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</si>
  <si>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</si>
  <si>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</si>
  <si>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</si>
  <si>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</si>
  <si>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</si>
  <si>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</si>
  <si>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</si>
  <si>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</si>
  <si>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</si>
  <si>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</si>
  <si>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</si>
  <si>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</si>
  <si>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</si>
  <si>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</si>
  <si>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</si>
  <si>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</si>
  <si>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</si>
  <si>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</si>
  <si>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</si>
  <si>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</si>
  <si>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</si>
  <si>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</si>
  <si>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</si>
  <si>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</si>
  <si>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</si>
  <si>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</si>
  <si>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</si>
  <si>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</si>
  <si>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</si>
  <si>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</si>
  <si>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</si>
  <si>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</si>
  <si>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</si>
  <si>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</si>
  <si>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</si>
  <si>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</si>
  <si>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</si>
  <si>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</si>
  <si>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</si>
  <si>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</si>
  <si>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</si>
  <si>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</si>
  <si>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</si>
  <si>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</si>
  <si>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</si>
  <si>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</si>
  <si>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</si>
  <si>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</si>
  <si>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</si>
  <si>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</si>
  <si>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</si>
  <si>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</si>
  <si>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</si>
  <si>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</si>
  <si>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</si>
  <si>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</si>
  <si>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</si>
  <si>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</si>
  <si>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</si>
  <si>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</si>
  <si>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</si>
  <si>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</si>
  <si>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</si>
  <si>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</si>
  <si>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</si>
  <si>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</si>
  <si>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</si>
  <si>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</si>
  <si>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</si>
  <si>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</si>
  <si>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</si>
  <si>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</si>
  <si>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</si>
  <si>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</si>
  <si>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</si>
  <si>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</si>
  <si>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</si>
  <si>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</si>
  <si>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</si>
  <si>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</si>
  <si>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</si>
  <si>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</si>
  <si>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</si>
  <si>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</si>
  <si>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</si>
  <si>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</si>
  <si>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</si>
  <si>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</si>
  <si>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</si>
  <si>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</si>
  <si>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</si>
  <si>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</si>
  <si>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</si>
  <si>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</si>
  <si>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</si>
  <si>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</si>
  <si>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</si>
  <si>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</si>
  <si>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</si>
  <si>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</si>
  <si>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</si>
  <si>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</si>
  <si>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</si>
  <si>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</si>
  <si>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</si>
  <si>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</si>
  <si>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</si>
  <si>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</si>
  <si>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</si>
  <si>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</si>
  <si>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</si>
  <si>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</si>
  <si>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</si>
  <si>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</si>
  <si>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</si>
  <si>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</si>
  <si>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</si>
  <si>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</si>
  <si>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</si>
  <si>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</si>
  <si>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</si>
  <si>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</si>
  <si>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</si>
  <si>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</si>
  <si>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</si>
  <si>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</si>
  <si>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</si>
  <si>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</si>
  <si>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</si>
  <si>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</si>
  <si>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</si>
  <si>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</si>
  <si>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</si>
  <si>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</si>
  <si>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</si>
  <si>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</si>
  <si>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</si>
  <si>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</si>
  <si>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</si>
  <si>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</si>
  <si>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</si>
  <si>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</si>
  <si>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</si>
  <si>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</si>
  <si>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</si>
  <si>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</si>
  <si>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</si>
  <si>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</si>
  <si>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</si>
  <si>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</si>
  <si>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</si>
  <si>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</si>
  <si>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</si>
  <si>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</si>
  <si>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</si>
  <si>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</si>
  <si>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</si>
  <si>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</si>
  <si>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</si>
  <si>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</si>
  <si>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</si>
  <si>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</si>
  <si>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</si>
  <si>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</si>
  <si>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</si>
  <si>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</si>
  <si>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</si>
  <si>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</si>
  <si>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</si>
  <si>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</si>
  <si>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</si>
  <si>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</si>
  <si>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</si>
  <si>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</si>
  <si>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</si>
  <si>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</si>
  <si>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</si>
  <si>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</si>
  <si>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</si>
  <si>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</si>
  <si>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</si>
  <si>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</si>
  <si>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</si>
  <si>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</si>
  <si>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</si>
  <si>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</si>
  <si>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</si>
  <si>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</si>
  <si>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</si>
  <si>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</si>
  <si>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</si>
  <si>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</si>
  <si>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</si>
  <si>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</si>
  <si>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</si>
  <si>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</si>
  <si>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</si>
  <si>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</si>
  <si>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</si>
  <si>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</si>
  <si>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</si>
  <si>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</si>
  <si>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</si>
  <si>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</si>
  <si>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</si>
  <si>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</si>
  <si>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</si>
  <si>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</si>
  <si>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</si>
  <si>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</si>
  <si>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</si>
  <si>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</si>
  <si>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</si>
  <si>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</si>
  <si>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</si>
  <si>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</si>
  <si>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</si>
  <si>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</si>
  <si>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</si>
  <si>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</si>
  <si>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</si>
  <si>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</si>
  <si>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</si>
  <si>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</si>
  <si>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</si>
  <si>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</si>
  <si>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</si>
  <si>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</si>
  <si>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</si>
  <si>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</si>
  <si>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</si>
  <si>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</si>
  <si>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</si>
  <si>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</si>
  <si>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</si>
  <si>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</si>
  <si>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</si>
  <si>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</si>
  <si>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</si>
  <si>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</si>
  <si>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</si>
  <si>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</si>
  <si>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</si>
  <si>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</si>
  <si>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</si>
  <si>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</si>
  <si>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</si>
  <si>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</si>
  <si>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</si>
  <si>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</si>
  <si>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</si>
  <si>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</si>
  <si>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</si>
  <si>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</si>
  <si>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</si>
  <si>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</si>
  <si>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</si>
  <si>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</si>
  <si>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</si>
  <si>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</si>
  <si>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</si>
  <si>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</si>
  <si>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</si>
  <si>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</si>
  <si>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</si>
  <si>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</si>
  <si>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</si>
  <si>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</si>
  <si>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</si>
  <si>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</si>
  <si>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</si>
  <si>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</si>
  <si>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</si>
  <si>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</si>
  <si>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</si>
  <si>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</si>
  <si>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</si>
  <si>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</si>
  <si>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</si>
  <si>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</si>
  <si>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</si>
  <si>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</si>
  <si>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</si>
  <si>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</si>
  <si>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</si>
  <si>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</si>
  <si>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</si>
  <si>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</si>
  <si>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</si>
  <si>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</si>
  <si>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</si>
  <si>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</si>
  <si>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</si>
  <si>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</si>
  <si>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</si>
  <si>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</si>
  <si>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</si>
  <si>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</si>
  <si>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</si>
  <si>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</si>
  <si>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</si>
  <si>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</si>
  <si>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</si>
  <si>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</si>
  <si>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</si>
  <si>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</si>
  <si>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</si>
  <si>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</si>
  <si>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</si>
  <si>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</si>
  <si>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</si>
  <si>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</si>
  <si>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</si>
  <si>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</si>
  <si>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</si>
  <si>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</si>
  <si>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</si>
  <si>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</si>
  <si>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</si>
  <si>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</si>
  <si>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</si>
  <si>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</si>
  <si>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</si>
  <si>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</si>
  <si>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</si>
  <si>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</si>
  <si>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</si>
  <si>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</si>
  <si>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</si>
  <si>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</si>
  <si>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</si>
  <si>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</si>
  <si>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</si>
  <si>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</si>
  <si>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</si>
  <si>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</si>
  <si>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</si>
  <si>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</si>
  <si>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</si>
  <si>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</si>
  <si>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</si>
  <si>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</si>
  <si>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</si>
  <si>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</si>
  <si>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</si>
  <si>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</si>
  <si>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</si>
  <si>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</si>
  <si>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</si>
  <si>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</si>
  <si>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</si>
  <si>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</si>
  <si>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</si>
  <si>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</si>
  <si>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</si>
  <si>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</si>
  <si>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</si>
  <si>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</si>
  <si>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</si>
  <si>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</si>
  <si>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</si>
  <si>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</si>
  <si>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</si>
  <si>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</si>
  <si>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</si>
  <si>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</si>
  <si>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</si>
  <si>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</si>
  <si>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</si>
  <si>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</si>
  <si>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</si>
  <si>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</si>
  <si>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</si>
  <si>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</si>
  <si>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</si>
  <si>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</si>
  <si>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</si>
  <si>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</si>
  <si>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</si>
  <si>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</si>
  <si>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</si>
  <si>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</si>
  <si>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</si>
  <si>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</si>
  <si>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</si>
  <si>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</si>
  <si>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</si>
  <si>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</si>
  <si>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</si>
  <si>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</si>
  <si>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</si>
  <si>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</si>
  <si>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</si>
  <si>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</si>
  <si>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</si>
  <si>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</si>
  <si>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</si>
  <si>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</si>
  <si>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</si>
  <si>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</si>
  <si>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</si>
  <si>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</si>
  <si>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</si>
  <si>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</si>
  <si>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</si>
  <si>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</si>
  <si>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</si>
  <si>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</si>
  <si>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</si>
  <si>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</si>
  <si>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</si>
  <si>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</si>
  <si>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</si>
  <si>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</si>
  <si>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</si>
  <si>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</si>
  <si>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</si>
  <si>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</si>
  <si>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</si>
  <si>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</si>
  <si>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</si>
  <si>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</si>
  <si>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</si>
  <si>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</si>
  <si>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</si>
  <si>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</si>
  <si>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</si>
  <si>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</si>
  <si>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</si>
  <si>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</si>
  <si>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</si>
  <si>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</si>
  <si>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</si>
  <si>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</si>
  <si>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</si>
  <si>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</si>
  <si>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</si>
  <si>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</si>
  <si>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</si>
  <si>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</si>
  <si>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</si>
  <si>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</si>
  <si>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</si>
  <si>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</si>
  <si>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</si>
  <si>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</si>
  <si>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</si>
  <si>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</si>
  <si>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</si>
  <si>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</si>
  <si>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</si>
  <si>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</si>
  <si>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</si>
  <si>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</si>
  <si>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</si>
  <si>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</si>
  <si>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</si>
  <si>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</si>
  <si>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</si>
  <si>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</si>
  <si>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</si>
  <si>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</si>
  <si>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</si>
  <si>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</si>
  <si>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</si>
  <si>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</si>
  <si>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</si>
  <si>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</si>
  <si>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</si>
  <si>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</si>
  <si>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</si>
  <si>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</si>
  <si>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</si>
  <si>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</si>
  <si>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</si>
  <si>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</si>
  <si>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</si>
  <si>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</si>
  <si>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</si>
  <si>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</si>
  <si>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</si>
  <si>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</si>
  <si>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</si>
  <si>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</si>
  <si>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</si>
  <si>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</si>
  <si>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</si>
  <si>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</si>
  <si>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</si>
  <si>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</si>
  <si>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</si>
  <si>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</si>
  <si>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</si>
  <si>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</si>
  <si>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</si>
  <si>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</si>
  <si>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</si>
  <si>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</si>
  <si>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</si>
  <si>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</si>
  <si>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</si>
  <si>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</si>
  <si>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</si>
  <si>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</si>
  <si>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</si>
  <si>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</si>
  <si>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</si>
  <si>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</si>
  <si>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</si>
  <si>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</si>
  <si>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</si>
  <si>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</si>
  <si>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</si>
  <si>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</si>
  <si>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</si>
  <si>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</si>
  <si>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</si>
  <si>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</si>
  <si>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</si>
  <si>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</si>
  <si>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</si>
  <si>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</si>
  <si>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</si>
  <si>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</si>
  <si>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</si>
  <si>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</si>
  <si>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</si>
  <si>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</si>
  <si>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</si>
  <si>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</si>
  <si>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</si>
  <si>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</si>
  <si>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</si>
  <si>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</si>
  <si>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</si>
  <si>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</si>
  <si>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</si>
  <si>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</si>
  <si>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</si>
  <si>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</si>
  <si>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</si>
  <si>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</si>
  <si>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</si>
  <si>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</si>
  <si>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</si>
  <si>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</si>
  <si>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</si>
  <si>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</si>
  <si>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</si>
  <si>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</si>
  <si>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</si>
  <si>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</si>
  <si>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</si>
  <si>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</si>
  <si>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</si>
  <si>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</si>
  <si>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</si>
  <si>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</si>
  <si>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</si>
  <si>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</si>
  <si>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</si>
  <si>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</si>
  <si>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</si>
  <si>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</si>
  <si>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</si>
  <si>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</si>
  <si>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</si>
  <si>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</si>
  <si>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</si>
  <si>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</si>
  <si>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</si>
  <si>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</si>
  <si>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</si>
  <si>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</si>
  <si>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</si>
  <si>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</si>
  <si>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</si>
  <si>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</si>
  <si>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</si>
  <si>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</si>
  <si>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</si>
  <si>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</si>
  <si>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</si>
  <si>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</si>
  <si>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</si>
  <si>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</si>
  <si>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</si>
  <si>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</si>
  <si>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</si>
  <si>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</si>
  <si>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</si>
  <si>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</si>
  <si>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</si>
  <si>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</si>
  <si>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</si>
  <si>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</si>
  <si>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</si>
  <si>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</si>
  <si>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</si>
  <si>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</si>
  <si>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</si>
  <si>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</si>
  <si>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</si>
  <si>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</si>
  <si>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</si>
  <si>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</si>
  <si>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</si>
  <si>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</si>
  <si>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</si>
  <si>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</si>
  <si>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</si>
  <si>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</si>
  <si>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</si>
  <si>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</si>
  <si>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</si>
  <si>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</si>
  <si>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</si>
  <si>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</si>
  <si>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</si>
  <si>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</si>
  <si>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</si>
  <si>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</si>
  <si>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</si>
  <si>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</si>
  <si>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</si>
  <si>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</si>
  <si>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</si>
  <si>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</si>
  <si>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</si>
  <si>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</si>
  <si>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</si>
  <si>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</si>
  <si>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</si>
  <si>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</si>
  <si>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</si>
  <si>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</si>
  <si>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</si>
  <si>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</si>
  <si>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</si>
  <si>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</si>
  <si>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</si>
  <si>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</si>
  <si>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</si>
  <si>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</si>
  <si>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</si>
  <si>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</si>
  <si>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</si>
  <si>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</si>
  <si>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</si>
  <si>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</si>
  <si>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</si>
  <si>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</si>
  <si>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</si>
  <si>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</si>
  <si>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</si>
  <si>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</si>
  <si>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</si>
  <si>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</si>
  <si>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</si>
  <si>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</si>
  <si>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</si>
  <si>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</si>
  <si>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</si>
  <si>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</si>
  <si>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</si>
  <si>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</si>
  <si>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</si>
  <si>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</si>
  <si>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</si>
  <si>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</si>
  <si>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</si>
  <si>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</si>
  <si>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</si>
  <si>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</si>
  <si>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</si>
  <si>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</si>
  <si>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</si>
  <si>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</si>
  <si>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</si>
  <si>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</si>
  <si>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</si>
  <si>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</si>
  <si>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</si>
  <si>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</si>
  <si>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</si>
  <si>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</si>
  <si>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</si>
  <si>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</si>
  <si>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</si>
  <si>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</si>
  <si>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</si>
  <si>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</si>
  <si>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</si>
  <si>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</si>
  <si>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</si>
  <si>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</si>
  <si>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</si>
  <si>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</si>
  <si>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</si>
  <si>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</si>
  <si>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</si>
  <si>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</si>
  <si>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</si>
  <si>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</si>
  <si>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</si>
  <si>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</si>
  <si>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</si>
  <si>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</si>
  <si>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</si>
  <si>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</si>
  <si>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</si>
  <si>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</si>
  <si>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</si>
  <si>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</si>
  <si>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</si>
  <si>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</si>
  <si>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</si>
  <si>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</si>
  <si>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</si>
  <si>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</si>
  <si>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</si>
  <si>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</si>
  <si>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</si>
  <si>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</si>
  <si>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</si>
  <si>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</si>
  <si>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</si>
  <si>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</si>
  <si>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</si>
  <si>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</si>
  <si>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</si>
  <si>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</si>
  <si>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</si>
  <si>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</si>
  <si>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</si>
  <si>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</si>
  <si>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</si>
  <si>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</si>
  <si>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</si>
  <si>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</si>
  <si>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</si>
  <si>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</si>
  <si>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</si>
  <si>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</si>
  <si>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</si>
  <si>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</si>
  <si>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</si>
  <si>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</si>
  <si>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</si>
  <si>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</si>
  <si>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</si>
  <si>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</si>
  <si>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</si>
  <si>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</si>
  <si>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</si>
  <si>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</si>
  <si>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</si>
  <si>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</si>
  <si>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</si>
  <si>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</si>
  <si>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</si>
  <si>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</si>
  <si>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</si>
  <si>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</si>
  <si>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</si>
  <si>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</si>
  <si>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</si>
  <si>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</si>
  <si>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</si>
  <si>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</si>
  <si>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</si>
  <si>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</si>
  <si>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</si>
  <si>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</si>
  <si>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</si>
  <si>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</si>
  <si>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</si>
  <si>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</si>
  <si>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</si>
  <si>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</si>
  <si>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</si>
  <si>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</si>
  <si>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</si>
  <si>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</si>
  <si>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</si>
  <si>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</si>
  <si>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</si>
  <si>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</si>
  <si>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</si>
  <si>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</si>
  <si>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</si>
  <si>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</si>
  <si>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</si>
  <si>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</si>
  <si>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</si>
  <si>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</si>
  <si>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</si>
  <si>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</si>
  <si>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</si>
  <si>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</si>
  <si>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</si>
  <si>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</si>
  <si>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</si>
  <si>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</si>
  <si>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</si>
  <si>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</si>
  <si>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</si>
  <si>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</si>
  <si>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</si>
  <si>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</si>
  <si>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</si>
  <si>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</si>
  <si>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</si>
  <si>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</si>
  <si>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</si>
  <si>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</si>
  <si>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</si>
  <si>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</si>
  <si>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</si>
  <si>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</si>
  <si>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</si>
  <si>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</si>
  <si>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</si>
  <si>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</si>
  <si>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</si>
  <si>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</si>
  <si>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</si>
  <si>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</si>
  <si>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</si>
  <si>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</si>
  <si>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</si>
  <si>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</si>
  <si>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</si>
  <si>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</si>
  <si>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</si>
  <si>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</si>
  <si>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</si>
  <si>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</si>
  <si>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</si>
  <si>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</si>
  <si>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</si>
  <si>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</si>
  <si>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</si>
  <si>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</si>
  <si>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</si>
  <si>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</si>
  <si>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</si>
  <si>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</si>
  <si>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</si>
  <si>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</si>
  <si>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</si>
  <si>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</si>
  <si>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</si>
  <si>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</si>
  <si>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</si>
  <si>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</si>
  <si>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</si>
  <si>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</si>
  <si>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</si>
  <si>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</si>
  <si>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</si>
  <si>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</si>
  <si>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</si>
  <si>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</si>
  <si>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</si>
  <si>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</si>
  <si>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</si>
  <si>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</si>
  <si>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</si>
  <si>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</si>
  <si>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</si>
  <si>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</si>
  <si>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</si>
  <si>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</si>
  <si>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</si>
  <si>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</si>
  <si>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</si>
  <si>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</si>
  <si>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</si>
  <si>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</si>
  <si>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</si>
  <si>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</si>
  <si>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</si>
  <si>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</si>
  <si>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</si>
  <si>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</si>
  <si>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</si>
  <si>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</si>
  <si>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</si>
  <si>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</si>
  <si>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</si>
  <si>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</si>
  <si>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</si>
  <si>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</si>
  <si>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</si>
  <si>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</si>
  <si>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</si>
  <si>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</si>
  <si>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</si>
  <si>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</si>
  <si>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</si>
  <si>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</si>
  <si>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</si>
  <si>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</si>
  <si>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</si>
  <si>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</si>
  <si>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</si>
  <si>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</si>
  <si>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</si>
  <si>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</si>
  <si>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</si>
  <si>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</si>
  <si>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</si>
  <si>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</si>
  <si>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</si>
  <si>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</si>
  <si>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</si>
  <si>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</si>
  <si>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</si>
  <si>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</si>
  <si>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</si>
  <si>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</si>
  <si>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</si>
  <si>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</si>
  <si>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</si>
  <si>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</si>
  <si>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</si>
  <si>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</si>
  <si>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</si>
  <si>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</si>
  <si>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</si>
  <si>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</si>
  <si>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</si>
  <si>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</si>
  <si>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</si>
  <si>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</si>
  <si>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</si>
  <si>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</si>
  <si>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</si>
  <si>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</si>
  <si>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</si>
  <si>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</si>
  <si>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</si>
  <si>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</si>
  <si>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</si>
  <si>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</si>
  <si>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</si>
  <si>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</si>
  <si>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</si>
  <si>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</si>
  <si>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</si>
  <si>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</si>
  <si>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</si>
  <si>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</si>
  <si>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</si>
  <si>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</si>
  <si>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</si>
  <si>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</si>
  <si>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</si>
  <si>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</si>
  <si>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</si>
  <si>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</si>
  <si>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</si>
  <si>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</si>
  <si>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</si>
  <si>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</si>
  <si>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</si>
  <si>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</si>
  <si>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</si>
  <si>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</si>
  <si>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</si>
  <si>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</si>
  <si>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</si>
  <si>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</si>
  <si>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</si>
  <si>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</si>
  <si>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</si>
  <si>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</si>
  <si>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</si>
  <si>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</si>
  <si>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</si>
  <si>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</si>
  <si>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</si>
  <si>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</si>
  <si>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</si>
  <si>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</si>
  <si>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</si>
  <si>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</si>
  <si>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</si>
  <si>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</si>
  <si>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</si>
  <si>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</si>
  <si>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</si>
  <si>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</si>
  <si>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</si>
  <si>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</si>
  <si>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</si>
  <si>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</si>
  <si>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</si>
  <si>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</si>
  <si>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</si>
  <si>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</si>
  <si>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</si>
  <si>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</si>
  <si>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</si>
  <si>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</si>
  <si>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</si>
  <si>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</si>
  <si>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</si>
  <si>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</si>
  <si>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</si>
  <si>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</si>
  <si>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</si>
  <si>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</si>
  <si>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</si>
  <si>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</si>
  <si>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</si>
  <si>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</si>
  <si>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</si>
  <si>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</si>
  <si>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</si>
  <si>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</si>
  <si>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</si>
  <si>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</si>
  <si>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</si>
  <si>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</si>
  <si>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</si>
  <si>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</si>
  <si>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</si>
  <si>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</si>
  <si>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</si>
  <si>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</si>
  <si>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</si>
  <si>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</si>
  <si>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</si>
  <si>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</si>
  <si>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</si>
  <si>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</si>
  <si>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</si>
  <si>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</si>
  <si>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</si>
  <si>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</si>
  <si>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</si>
  <si>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</si>
  <si>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</si>
  <si>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</si>
  <si>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</si>
  <si>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</si>
  <si>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</si>
  <si>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</si>
  <si>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</si>
  <si>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</si>
  <si>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</si>
  <si>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</si>
  <si>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</si>
  <si>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</si>
  <si>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</si>
  <si>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</si>
  <si>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</si>
  <si>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</si>
  <si>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</si>
  <si>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</si>
  <si>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</si>
  <si>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</si>
  <si>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</si>
  <si>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</si>
  <si>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</si>
  <si>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</si>
  <si>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</si>
  <si>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</si>
  <si>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</si>
  <si>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</si>
  <si>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</si>
  <si>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</si>
  <si>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</si>
  <si>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</si>
  <si>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</si>
  <si>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</si>
  <si>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</si>
  <si>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</si>
  <si>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</si>
  <si>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</si>
  <si>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</si>
  <si>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</si>
  <si>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</si>
  <si>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</si>
  <si>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</si>
  <si>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</si>
  <si>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</si>
  <si>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</si>
  <si>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</si>
  <si>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</si>
  <si>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</si>
  <si>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</si>
  <si>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</si>
  <si>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</si>
  <si>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</si>
  <si>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</si>
  <si>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</si>
  <si>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</si>
  <si>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</si>
  <si>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</si>
  <si>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</si>
  <si>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</si>
  <si>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</si>
  <si>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</si>
  <si>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</si>
  <si>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</si>
  <si>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</si>
  <si>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</si>
  <si>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</si>
  <si>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</si>
  <si>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</si>
  <si>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</si>
  <si>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</si>
  <si>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</si>
  <si>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</si>
  <si>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</si>
  <si>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</si>
  <si>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</si>
  <si>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</si>
  <si>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</si>
  <si>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</si>
  <si>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</si>
  <si>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</si>
  <si>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</si>
  <si>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</si>
  <si>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</si>
  <si>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</si>
  <si>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</si>
  <si>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</si>
  <si>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</si>
  <si>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</si>
  <si>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</si>
  <si>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</si>
  <si>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</si>
  <si>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</si>
  <si>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</si>
  <si>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</si>
  <si>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</si>
  <si>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</si>
  <si>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</si>
  <si>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</si>
  <si>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</si>
  <si>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</si>
  <si>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</si>
  <si>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</si>
  <si>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</si>
  <si>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</si>
  <si>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</si>
  <si>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</si>
  <si>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</si>
  <si>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</si>
  <si>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</si>
  <si>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</si>
  <si>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</si>
  <si>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</si>
  <si>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</si>
  <si>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</si>
  <si>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</si>
  <si>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</si>
  <si>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</si>
  <si>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</si>
  <si>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</si>
  <si>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</si>
  <si>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</si>
  <si>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</si>
  <si>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</si>
  <si>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</si>
  <si>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</si>
  <si>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</si>
  <si>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</si>
  <si>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</si>
  <si>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</si>
  <si>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</si>
  <si>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</si>
  <si>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</si>
  <si>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</si>
  <si>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</si>
  <si>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</si>
  <si>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</si>
  <si>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</si>
  <si>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</si>
  <si>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</si>
  <si>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</si>
  <si>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</si>
  <si>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</si>
  <si>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</si>
  <si>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</si>
  <si>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</si>
  <si>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</si>
  <si>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</si>
  <si>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</si>
  <si>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</si>
  <si>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</si>
  <si>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</si>
  <si>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</si>
  <si>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</si>
  <si>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</si>
  <si>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</si>
  <si>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</si>
  <si>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</si>
  <si>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</si>
  <si>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</si>
  <si>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</si>
  <si>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</si>
  <si>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</si>
  <si>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</si>
  <si>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</si>
  <si>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</si>
  <si>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</si>
  <si>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</si>
  <si>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</si>
  <si>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</si>
  <si>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</si>
  <si>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</si>
  <si>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</si>
  <si>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</si>
  <si>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</si>
  <si>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</si>
  <si>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</si>
  <si>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</si>
  <si>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</si>
  <si>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</si>
  <si>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</si>
  <si>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</si>
  <si>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</si>
  <si>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</si>
  <si>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</si>
  <si>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</si>
  <si>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</si>
  <si>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</si>
  <si>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</si>
  <si>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</si>
  <si>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</si>
  <si>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</si>
  <si>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</si>
  <si>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</si>
  <si>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</si>
  <si>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</si>
  <si>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</si>
  <si>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</si>
  <si>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</si>
  <si>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</si>
  <si>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</si>
  <si>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</si>
  <si>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</si>
  <si>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</si>
  <si>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</si>
  <si>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</si>
  <si>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</si>
  <si>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</si>
  <si>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</si>
  <si>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</si>
  <si>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</si>
  <si>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</si>
  <si>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</si>
  <si>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</si>
  <si>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</si>
  <si>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</si>
  <si>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</si>
  <si>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</si>
  <si>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</si>
  <si>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</si>
  <si>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</si>
  <si>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</si>
  <si>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</si>
  <si>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</si>
  <si>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</si>
  <si>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</si>
  <si>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</si>
  <si>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</si>
  <si>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</si>
  <si>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</si>
  <si>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</si>
  <si>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</si>
  <si>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</si>
  <si>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</si>
  <si>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</si>
  <si>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</si>
  <si>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</si>
  <si>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</si>
  <si>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</si>
  <si>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</si>
  <si>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</si>
  <si>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</si>
  <si>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</si>
  <si>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</si>
  <si>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</si>
  <si>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</si>
  <si>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</si>
  <si>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</si>
  <si>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</si>
  <si>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</si>
  <si>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</si>
  <si>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</si>
  <si>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</si>
  <si>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</si>
  <si>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</si>
  <si>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</si>
  <si>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</si>
  <si>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</si>
  <si>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</si>
  <si>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</si>
  <si>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</si>
  <si>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</si>
  <si>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</si>
  <si>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</si>
  <si>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</si>
  <si>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</si>
  <si>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</si>
  <si>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</si>
  <si>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</si>
  <si>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</si>
  <si>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</si>
  <si>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</si>
  <si>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</si>
  <si>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</si>
  <si>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</si>
  <si>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</si>
  <si>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</si>
  <si>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</si>
  <si>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</si>
  <si>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</si>
  <si>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</si>
  <si>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</si>
  <si>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</si>
  <si>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</si>
  <si>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</si>
  <si>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</si>
  <si>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</si>
  <si>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</si>
  <si>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</si>
  <si>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</si>
  <si>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</si>
  <si>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</si>
  <si>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</si>
  <si>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</si>
  <si>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</si>
  <si>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</si>
  <si>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</si>
  <si>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</si>
  <si>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</si>
  <si>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</si>
  <si>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</si>
  <si>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</si>
  <si>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</si>
  <si>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</si>
  <si>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</si>
  <si>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</si>
  <si>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</si>
  <si>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</si>
  <si>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</si>
  <si>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</si>
  <si>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</si>
  <si>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</si>
  <si>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</si>
  <si>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</si>
  <si>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</si>
  <si>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</si>
  <si>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</si>
  <si>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</si>
  <si>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</si>
  <si>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</si>
  <si>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</si>
  <si>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</si>
  <si>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</si>
  <si>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</si>
  <si>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</si>
  <si>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</si>
  <si>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</si>
  <si>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</si>
  <si>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</si>
  <si>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</si>
  <si>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</si>
  <si>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</si>
  <si>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</si>
  <si>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</si>
  <si>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</si>
  <si>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</si>
  <si>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</si>
  <si>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</si>
  <si>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</si>
  <si>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</si>
  <si>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</si>
  <si>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</si>
  <si>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</si>
  <si>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</si>
  <si>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</si>
  <si>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</si>
  <si>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</si>
  <si>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</si>
  <si>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</si>
  <si>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</si>
  <si>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</si>
  <si>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</si>
  <si>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</si>
  <si>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</si>
  <si>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</si>
  <si>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</si>
  <si>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</si>
  <si>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</si>
  <si>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</si>
  <si>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</si>
  <si>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</si>
  <si>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</si>
  <si>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</si>
  <si>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</si>
  <si>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</si>
  <si>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</si>
  <si>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</si>
  <si>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</si>
  <si>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</si>
  <si>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</si>
  <si>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</si>
  <si>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</si>
  <si>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</si>
  <si>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</si>
  <si>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</si>
  <si>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</si>
  <si>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</si>
  <si>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</si>
  <si>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</si>
  <si>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</si>
  <si>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</si>
  <si>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</si>
  <si>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</si>
  <si>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</si>
  <si>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</si>
  <si>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</si>
  <si>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</si>
  <si>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</si>
  <si>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</si>
  <si>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</si>
  <si>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</si>
  <si>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</si>
  <si>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</si>
  <si>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</si>
  <si>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</si>
  <si>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</si>
  <si>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</si>
  <si>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</si>
  <si>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</si>
  <si>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</si>
  <si>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</si>
  <si>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</si>
  <si>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</si>
  <si>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</si>
  <si>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</si>
  <si>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</si>
  <si>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</si>
  <si>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</si>
  <si>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</si>
  <si>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</si>
  <si>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</si>
  <si>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</si>
  <si>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</si>
  <si>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</si>
  <si>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</si>
  <si>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</si>
  <si>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</si>
  <si>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</si>
  <si>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</si>
  <si>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</si>
  <si>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</si>
  <si>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</si>
  <si>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</si>
  <si>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</si>
  <si>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</si>
  <si>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</si>
  <si>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</si>
  <si>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</si>
  <si>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</si>
  <si>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</si>
  <si>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</si>
  <si>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</si>
  <si>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</si>
  <si>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</si>
  <si>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</si>
  <si>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</si>
  <si>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</si>
  <si>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</si>
  <si>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</si>
  <si>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</si>
  <si>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</si>
  <si>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</si>
  <si>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</si>
  <si>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</si>
  <si>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</si>
  <si>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</si>
  <si>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</si>
  <si>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</si>
  <si>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</si>
  <si>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</si>
  <si>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</si>
  <si>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</si>
  <si>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</si>
  <si>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</si>
  <si>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</si>
  <si>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</si>
  <si>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</si>
  <si>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</si>
  <si>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</si>
  <si>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</si>
  <si>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</si>
  <si>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</si>
  <si>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</si>
  <si>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</si>
  <si>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</si>
  <si>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</si>
  <si>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</si>
  <si>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</si>
  <si>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</si>
  <si>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</si>
  <si>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</si>
  <si>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</si>
  <si>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</si>
  <si>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</si>
  <si>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</si>
  <si>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</si>
  <si>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</si>
  <si>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</si>
  <si>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</si>
  <si>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</si>
  <si>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</si>
  <si>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</si>
  <si>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</si>
  <si>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</si>
  <si>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</si>
  <si>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</si>
  <si>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</si>
  <si>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</si>
  <si>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</si>
  <si>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</si>
  <si>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</si>
  <si>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</si>
  <si>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</si>
  <si>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</si>
  <si>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</si>
  <si>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</si>
  <si>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</si>
  <si>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</si>
  <si>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</si>
  <si>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</si>
  <si>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</si>
  <si>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</si>
  <si>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</si>
  <si>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</si>
  <si>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</si>
  <si>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</si>
  <si>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</si>
  <si>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</si>
  <si>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</si>
  <si>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</si>
  <si>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</si>
  <si>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</si>
  <si>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</si>
  <si>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</si>
  <si>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</si>
  <si>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</si>
  <si>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</si>
  <si>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</si>
  <si>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</si>
  <si>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</si>
  <si>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</si>
  <si>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</si>
  <si>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</si>
  <si>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</si>
  <si>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</si>
  <si>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</si>
  <si>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</si>
  <si>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</si>
  <si>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</si>
  <si>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</si>
  <si>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</si>
  <si>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</si>
  <si>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</si>
  <si>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</si>
  <si>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</si>
  <si>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</si>
  <si>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</si>
  <si>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</si>
  <si>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</si>
  <si>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</si>
  <si>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</si>
  <si>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</si>
  <si>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</si>
  <si>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</si>
  <si>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</si>
  <si>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</si>
  <si>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</si>
  <si>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</si>
  <si>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</si>
  <si>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</si>
  <si>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</si>
  <si>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</si>
  <si>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</si>
  <si>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</si>
  <si>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</si>
  <si>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</si>
  <si>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</si>
  <si>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</si>
  <si>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</si>
  <si>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</si>
  <si>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</si>
  <si>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</si>
  <si>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</si>
  <si>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</si>
  <si>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</si>
  <si>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</si>
  <si>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</si>
  <si>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</si>
  <si>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</si>
  <si>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</si>
  <si>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</si>
  <si>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</si>
  <si>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</si>
  <si>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</si>
  <si>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</si>
  <si>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</si>
  <si>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</si>
  <si>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</si>
  <si>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</si>
  <si>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</si>
  <si>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</si>
  <si>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</si>
  <si>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</si>
  <si>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</si>
  <si>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</si>
  <si>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</si>
  <si>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</si>
  <si>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</si>
  <si>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</si>
  <si>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</si>
  <si>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</si>
  <si>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</si>
  <si>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</si>
  <si>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</si>
  <si>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</si>
  <si>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</si>
  <si>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</si>
  <si>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</si>
  <si>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</si>
  <si>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</si>
  <si>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</si>
  <si>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</si>
  <si>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</si>
  <si>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</si>
  <si>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</si>
  <si>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</si>
  <si>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</si>
  <si>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</si>
  <si>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</si>
  <si>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</si>
  <si>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</si>
  <si>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</si>
  <si>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</si>
  <si>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</si>
  <si>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</si>
  <si>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</si>
  <si>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</si>
  <si>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</si>
  <si>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</si>
  <si>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</si>
  <si>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</si>
  <si>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</si>
  <si>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</si>
  <si>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</si>
  <si>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</si>
  <si>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</si>
  <si>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</si>
  <si>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</si>
  <si>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</si>
  <si>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</si>
  <si>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</si>
  <si>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</si>
  <si>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</si>
  <si>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</si>
  <si>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</si>
  <si>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</si>
  <si>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</si>
  <si>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</si>
  <si>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</si>
  <si>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</si>
  <si>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</si>
  <si>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</si>
  <si>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</si>
  <si>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</si>
  <si>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</si>
  <si>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</si>
  <si>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</si>
  <si>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</si>
  <si>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</si>
  <si>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</si>
  <si>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</si>
  <si>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</si>
  <si>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</si>
  <si>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</si>
  <si>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</si>
  <si>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</si>
  <si>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</si>
  <si>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</si>
  <si>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</si>
  <si>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</si>
  <si>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</si>
  <si>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</si>
  <si>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</si>
  <si>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</si>
  <si>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</si>
  <si>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</si>
  <si>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</si>
  <si>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</si>
  <si>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</si>
  <si>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</si>
  <si>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</si>
  <si>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</si>
  <si>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</si>
  <si>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</si>
  <si>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</si>
  <si>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</si>
  <si>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</si>
  <si>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</si>
  <si>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</si>
  <si>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</si>
  <si>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</si>
  <si>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</si>
  <si>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</si>
  <si>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</si>
  <si>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</si>
  <si>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</si>
  <si>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</si>
  <si>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</si>
  <si>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</si>
  <si>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</si>
  <si>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</si>
  <si>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</si>
  <si>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</si>
  <si>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</si>
  <si>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</si>
  <si>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</si>
  <si>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</si>
  <si>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</si>
  <si>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</si>
  <si>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</si>
  <si>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</si>
  <si>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</si>
  <si>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</si>
  <si>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</si>
  <si>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</si>
  <si>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</si>
  <si>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</si>
  <si>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</si>
  <si>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</si>
  <si>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</si>
  <si>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</si>
  <si>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</si>
  <si>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</si>
  <si>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</si>
  <si>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</si>
  <si>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</si>
  <si>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</si>
  <si>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</si>
  <si>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</si>
  <si>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</si>
  <si>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</si>
  <si>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</si>
  <si>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</si>
  <si>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</si>
  <si>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</si>
  <si>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</si>
  <si>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</si>
  <si>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</si>
  <si>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</si>
  <si>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</si>
  <si>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</si>
  <si>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</si>
  <si>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</si>
  <si>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</si>
  <si>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</si>
  <si>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</si>
  <si>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</si>
  <si>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</si>
  <si>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</si>
  <si>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</si>
  <si>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</si>
  <si>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</si>
  <si>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</si>
  <si>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</si>
  <si>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</si>
  <si>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</si>
  <si>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</si>
  <si>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</si>
  <si>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</si>
  <si>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</si>
  <si>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</si>
  <si>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</si>
  <si>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</si>
  <si>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</si>
  <si>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</si>
  <si>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</si>
  <si>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</si>
  <si>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</si>
  <si>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</si>
  <si>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</si>
  <si>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</si>
  <si>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</si>
  <si>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</si>
  <si>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</si>
  <si>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</si>
  <si>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</si>
  <si>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</si>
  <si>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</si>
  <si>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</si>
  <si>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</si>
  <si>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</si>
  <si>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</si>
  <si>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</si>
  <si>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</si>
  <si>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</si>
  <si>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</si>
  <si>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</si>
  <si>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</si>
  <si>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</si>
  <si>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</si>
  <si>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</si>
  <si>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</si>
  <si>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</si>
  <si>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</si>
  <si>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</si>
  <si>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</si>
  <si>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</si>
  <si>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</si>
  <si>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</si>
  <si>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</si>
  <si>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</si>
  <si>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</si>
  <si>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</si>
  <si>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</si>
  <si>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</si>
  <si>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</si>
  <si>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</si>
  <si>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</si>
  <si>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</si>
  <si>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</si>
  <si>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</si>
  <si>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</si>
  <si>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</si>
  <si>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</si>
  <si>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</si>
  <si>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</si>
  <si>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</si>
  <si>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</si>
  <si>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</si>
  <si>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</si>
  <si>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</si>
  <si>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</si>
  <si>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</si>
  <si>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</si>
  <si>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</si>
  <si>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</si>
  <si>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</si>
  <si>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</si>
  <si>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</si>
  <si>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</si>
  <si>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</si>
  <si>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</si>
  <si>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</si>
  <si>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</si>
  <si>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</si>
  <si>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</si>
  <si>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</si>
  <si>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</si>
  <si>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</si>
  <si>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</si>
  <si>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</si>
  <si>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</si>
  <si>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</si>
  <si>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</si>
  <si>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</si>
  <si>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</si>
  <si>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</si>
  <si>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</si>
  <si>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</si>
  <si>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</si>
  <si>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</si>
  <si>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</si>
  <si>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</si>
  <si>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</si>
  <si>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</si>
  <si>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</si>
  <si>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</si>
  <si>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</si>
  <si>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</si>
  <si>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</si>
  <si>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</si>
  <si>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</si>
  <si>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</si>
  <si>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</si>
  <si>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</si>
  <si>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</si>
  <si>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</si>
  <si>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</si>
  <si>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</si>
  <si>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</si>
  <si>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</si>
  <si>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</si>
  <si>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</si>
  <si>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</si>
  <si>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</si>
  <si>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</si>
  <si>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</si>
  <si>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</si>
  <si>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</si>
  <si>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</si>
  <si>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</si>
  <si>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</si>
  <si>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</si>
  <si>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</si>
  <si>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</si>
  <si>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</si>
  <si>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</si>
  <si>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</si>
  <si>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</si>
  <si>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</si>
  <si>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</si>
  <si>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</si>
  <si>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</si>
  <si>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</si>
  <si>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</si>
  <si>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</si>
  <si>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</si>
  <si>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</si>
  <si>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</si>
  <si>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</si>
  <si>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</si>
  <si>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</si>
  <si>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</si>
  <si>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</si>
  <si>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</si>
  <si>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</si>
  <si>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</si>
  <si>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</si>
  <si>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</si>
  <si>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</si>
  <si>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</si>
  <si>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</si>
  <si>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</si>
  <si>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</si>
  <si>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</si>
  <si>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</si>
  <si>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</si>
  <si>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</si>
  <si>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</si>
  <si>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</si>
  <si>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</si>
  <si>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</si>
  <si>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</si>
  <si>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</si>
  <si>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</si>
  <si>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</si>
  <si>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</si>
  <si>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</si>
  <si>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</si>
  <si>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</si>
  <si>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</si>
  <si>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</si>
  <si>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</si>
  <si>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</si>
  <si>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</si>
  <si>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</si>
  <si>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</si>
  <si>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</si>
  <si>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</si>
  <si>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</si>
  <si>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</si>
  <si>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</si>
  <si>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</si>
  <si>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</si>
  <si>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</si>
  <si>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</si>
  <si>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</si>
  <si>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</si>
  <si>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</si>
  <si>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</si>
  <si>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</si>
  <si>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</si>
  <si>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</si>
  <si>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</si>
  <si>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</si>
  <si>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</si>
  <si>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</si>
  <si>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</si>
  <si>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</si>
  <si>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</si>
  <si>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</si>
  <si>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</si>
  <si>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</si>
  <si>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</si>
  <si>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</si>
  <si>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</si>
  <si>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</si>
  <si>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</si>
  <si>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</si>
  <si>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</si>
  <si>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</si>
  <si>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</si>
  <si>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</si>
  <si>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</si>
  <si>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</si>
  <si>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</si>
  <si>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</si>
  <si>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</si>
  <si>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</si>
  <si>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</si>
  <si>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</si>
  <si>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</si>
  <si>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</si>
  <si>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</si>
  <si>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</si>
  <si>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</si>
  <si>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</si>
  <si>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</si>
  <si>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</si>
  <si>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</si>
  <si>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</si>
  <si>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</si>
  <si>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</si>
  <si>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</si>
  <si>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</si>
  <si>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</si>
  <si>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</si>
  <si>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</si>
  <si>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</si>
  <si>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</si>
  <si>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</si>
  <si>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</si>
  <si>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</si>
  <si>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</si>
  <si>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</si>
  <si>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</si>
  <si>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</si>
  <si>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</si>
  <si>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</si>
  <si>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</si>
  <si>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</si>
  <si>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</si>
  <si>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</si>
  <si>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</si>
  <si>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</si>
  <si>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</si>
  <si>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</si>
  <si>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</si>
  <si>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</si>
  <si>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</si>
  <si>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</si>
  <si>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</si>
  <si>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</si>
  <si>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</si>
  <si>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</si>
  <si>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</si>
  <si>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</si>
  <si>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</si>
  <si>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</si>
  <si>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</si>
  <si>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</si>
  <si>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</si>
  <si>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</si>
  <si>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</si>
  <si>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</si>
  <si>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</si>
  <si>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</si>
  <si>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</si>
  <si>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</si>
  <si>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</si>
  <si>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</si>
  <si>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</si>
  <si>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</si>
  <si>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</si>
  <si>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</si>
  <si>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</si>
  <si>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</si>
  <si>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</si>
  <si>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</si>
  <si>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</si>
  <si>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</si>
  <si>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</si>
  <si>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</si>
  <si>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</si>
  <si>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</si>
  <si>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</si>
  <si>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</si>
  <si>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</si>
  <si>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</si>
  <si>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</si>
  <si>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</si>
  <si>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</si>
  <si>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</si>
  <si>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</si>
  <si>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</si>
  <si>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</si>
  <si>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</si>
  <si>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</si>
  <si>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</si>
  <si>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</si>
  <si>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</si>
  <si>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</si>
  <si>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</si>
  <si>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</si>
  <si>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</si>
  <si>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</si>
  <si>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</si>
  <si>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</si>
  <si>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</si>
  <si>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</si>
  <si>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</si>
  <si>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</si>
  <si>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</si>
  <si>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</si>
  <si>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</si>
  <si>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</si>
  <si>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</si>
  <si>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</si>
  <si>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</si>
  <si>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</si>
  <si>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</si>
  <si>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</si>
  <si>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</si>
  <si>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</si>
  <si>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</si>
  <si>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</si>
  <si>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</si>
  <si>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</si>
  <si>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</si>
  <si>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</si>
  <si>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</si>
  <si>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</si>
  <si>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</si>
  <si>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</si>
  <si>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</si>
  <si>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</si>
  <si>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</si>
  <si>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</si>
  <si>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</si>
  <si>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</si>
  <si>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</si>
  <si>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</si>
  <si>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</si>
  <si>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</si>
  <si>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</si>
  <si>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</si>
  <si>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</si>
  <si>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</si>
  <si>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</si>
  <si>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</si>
  <si>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</si>
  <si>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</si>
  <si>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</si>
  <si>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</si>
  <si>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</si>
  <si>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</si>
  <si>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</si>
  <si>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</si>
  <si>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</si>
  <si>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</si>
  <si>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</si>
  <si>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</si>
  <si>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</si>
  <si>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</si>
  <si>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</si>
  <si>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</si>
  <si>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</si>
  <si>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</si>
  <si>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</si>
  <si>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</si>
  <si>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</si>
  <si>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</si>
  <si>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</si>
  <si>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</si>
  <si>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</si>
  <si>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</si>
  <si>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</si>
  <si>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</si>
  <si>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</si>
  <si>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</si>
  <si>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</si>
  <si>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</si>
  <si>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</si>
  <si>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</si>
  <si>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</si>
  <si>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</si>
  <si>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</si>
  <si>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</si>
  <si>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</si>
  <si>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</si>
  <si>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</si>
  <si>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</si>
  <si>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</si>
  <si>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</si>
  <si>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</si>
  <si>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</si>
  <si>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</si>
  <si>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</si>
  <si>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</si>
  <si>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</si>
  <si>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</si>
  <si>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</si>
  <si>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</si>
  <si>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</si>
  <si>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</si>
  <si>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</si>
  <si>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</si>
  <si>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</si>
  <si>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</si>
  <si>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</si>
  <si>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</si>
  <si>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</si>
  <si>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</si>
  <si>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</si>
  <si>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</si>
  <si>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</si>
  <si>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</si>
  <si>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</si>
  <si>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</si>
  <si>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</si>
  <si>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</si>
  <si>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</si>
  <si>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</si>
  <si>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</si>
  <si>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</si>
  <si>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</si>
  <si>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</si>
  <si>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</si>
  <si>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</si>
  <si>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</si>
  <si>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</si>
  <si>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</si>
  <si>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</si>
  <si>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</si>
  <si>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</si>
  <si>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</si>
  <si>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</si>
  <si>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</si>
  <si>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</si>
  <si>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</si>
  <si>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</si>
  <si>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</si>
  <si>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</si>
  <si>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</si>
  <si>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</si>
  <si>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</si>
  <si>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</si>
  <si>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</si>
  <si>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</si>
  <si>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</si>
  <si>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</si>
  <si>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</si>
  <si>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</si>
  <si>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</si>
  <si>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</si>
  <si>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</si>
  <si>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</si>
  <si>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</si>
  <si>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</si>
  <si>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</si>
  <si>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</si>
  <si>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</si>
  <si>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</si>
  <si>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</si>
  <si>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</si>
  <si>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</si>
  <si>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</si>
  <si>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</si>
  <si>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</si>
  <si>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</si>
  <si>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</si>
  <si>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</si>
  <si>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</si>
  <si>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</si>
  <si>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</si>
  <si>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</si>
  <si>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</si>
  <si>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</si>
  <si>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</si>
  <si>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</si>
  <si>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</si>
  <si>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</si>
  <si>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</si>
  <si>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</si>
  <si>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</si>
  <si>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</si>
  <si>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</si>
  <si>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</si>
  <si>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</si>
  <si>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</si>
  <si>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</si>
  <si>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</si>
  <si>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</si>
  <si>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</si>
  <si>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</si>
  <si>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</si>
  <si>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</si>
  <si>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</si>
  <si>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</si>
  <si>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</si>
  <si>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</si>
  <si>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</si>
  <si>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</si>
  <si>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</si>
  <si>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</si>
  <si>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</si>
  <si>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</si>
  <si>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</si>
  <si>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</si>
  <si>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</si>
  <si>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</si>
  <si>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</si>
  <si>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</si>
  <si>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</si>
  <si>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</si>
  <si>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</si>
  <si>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</si>
  <si>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</si>
  <si>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</si>
  <si>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</si>
  <si>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</si>
  <si>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</si>
  <si>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</si>
  <si>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</si>
  <si>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</si>
  <si>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</si>
  <si>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</si>
  <si>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</si>
  <si>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</si>
  <si>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</si>
  <si>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</si>
  <si>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</si>
  <si>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</si>
  <si>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</si>
  <si>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</si>
  <si>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</si>
  <si>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</si>
  <si>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</si>
  <si>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</si>
  <si>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</si>
  <si>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</si>
  <si>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</si>
  <si>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</si>
  <si>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</si>
  <si>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</si>
  <si>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</si>
  <si>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</si>
  <si>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</si>
  <si>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</si>
  <si>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</si>
  <si>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</si>
  <si>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</si>
  <si>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</si>
  <si>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</si>
  <si>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</si>
  <si>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</si>
  <si>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</si>
  <si>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</si>
  <si>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</si>
  <si>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</si>
  <si>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</si>
  <si>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</si>
  <si>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</si>
  <si>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</si>
  <si>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</si>
  <si>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</si>
  <si>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</si>
  <si>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</si>
  <si>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</si>
  <si>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</si>
  <si>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</si>
  <si>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</si>
  <si>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</si>
  <si>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</si>
  <si>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</si>
  <si>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</si>
  <si>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</si>
  <si>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</si>
  <si>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</si>
  <si>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</si>
  <si>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</si>
  <si>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</si>
  <si>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</si>
  <si>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</si>
  <si>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</si>
  <si>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</si>
  <si>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</si>
  <si>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</si>
  <si>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</si>
  <si>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</si>
  <si>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</si>
  <si>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</si>
  <si>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</si>
  <si>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</si>
  <si>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</si>
  <si>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</si>
  <si>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</si>
  <si>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</si>
  <si>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</si>
  <si>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</si>
  <si>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</si>
  <si>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</si>
  <si>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</si>
  <si>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</si>
  <si>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</si>
  <si>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</si>
  <si>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</si>
  <si>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</si>
  <si>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</si>
  <si>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</si>
  <si>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</si>
  <si>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</si>
  <si>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</si>
  <si>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</si>
  <si>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</si>
  <si>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</si>
  <si>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</si>
  <si>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</si>
  <si>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</si>
  <si>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</si>
  <si>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</si>
  <si>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</si>
  <si>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</si>
  <si>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</si>
  <si>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</si>
  <si>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</si>
  <si>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</si>
  <si>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</si>
  <si>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</si>
  <si>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</si>
  <si>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</si>
  <si>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</si>
  <si>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</si>
  <si>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</si>
  <si>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</si>
  <si>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</si>
  <si>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</si>
  <si>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</si>
  <si>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</si>
  <si>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</si>
  <si>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</si>
  <si>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</si>
  <si>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</si>
  <si>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</si>
  <si>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</si>
  <si>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</si>
  <si>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</si>
  <si>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</si>
  <si>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</si>
  <si>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</si>
  <si>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</si>
  <si>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</si>
  <si>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</si>
  <si>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</si>
  <si>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</si>
  <si>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</si>
  <si>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</si>
  <si>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</si>
  <si>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</si>
  <si>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</si>
  <si>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</si>
  <si>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</si>
  <si>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</si>
  <si>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</si>
  <si>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</si>
  <si>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</si>
  <si>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</si>
  <si>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</si>
  <si>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</si>
  <si>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</si>
  <si>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</si>
  <si>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</si>
  <si>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</si>
  <si>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</si>
  <si>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</si>
  <si>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</si>
  <si>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</si>
  <si>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</si>
  <si>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</si>
  <si>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</si>
  <si>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</si>
  <si>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</si>
  <si>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</si>
  <si>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</si>
  <si>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</si>
  <si>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</si>
  <si>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</si>
  <si>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</si>
  <si>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</si>
  <si>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</si>
  <si>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</si>
  <si>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</si>
  <si>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</si>
  <si>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</si>
  <si>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</si>
  <si>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</si>
  <si>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</si>
  <si>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</si>
  <si>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</si>
  <si>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</si>
  <si>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</si>
  <si>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</si>
  <si>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</si>
  <si>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</si>
  <si>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</si>
  <si>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</si>
  <si>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</si>
  <si>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</si>
  <si>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</si>
  <si>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</si>
  <si>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</si>
  <si>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</si>
  <si>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</si>
  <si>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</si>
  <si>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</si>
  <si>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</si>
  <si>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</si>
  <si>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</si>
  <si>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</si>
  <si>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</si>
  <si>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</si>
  <si>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</si>
  <si>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</si>
  <si>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</si>
  <si>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</si>
  <si>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</si>
  <si>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</si>
  <si>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</si>
  <si>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</si>
  <si>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</si>
  <si>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</si>
  <si>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</si>
  <si>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</si>
  <si>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</si>
  <si>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</si>
  <si>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</si>
  <si>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</si>
  <si>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</si>
  <si>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</si>
  <si>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</si>
  <si>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</si>
  <si>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</si>
  <si>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</si>
  <si>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</si>
  <si>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</si>
  <si>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</si>
  <si>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</si>
  <si>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</si>
  <si>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</si>
  <si>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</si>
  <si>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</si>
  <si>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</si>
  <si>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</si>
  <si>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</si>
  <si>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</si>
  <si>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</si>
  <si>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</si>
  <si>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</si>
  <si>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</si>
  <si>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</si>
  <si>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</si>
  <si>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</si>
  <si>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</si>
  <si>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</si>
  <si>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</si>
  <si>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</si>
  <si>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</si>
  <si>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</si>
  <si>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</si>
  <si>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</si>
  <si>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</si>
  <si>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</si>
  <si>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</si>
  <si>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</si>
  <si>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</si>
  <si>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</si>
  <si>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</si>
  <si>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</si>
  <si>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</si>
  <si>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</si>
  <si>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</si>
  <si>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</si>
  <si>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</si>
  <si>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</si>
  <si>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</si>
  <si>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</si>
  <si>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</si>
  <si>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</si>
  <si>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</si>
  <si>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</si>
  <si>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</si>
  <si>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</si>
  <si>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</si>
  <si>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</si>
  <si>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</si>
  <si>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</si>
  <si>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</si>
  <si>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</si>
  <si>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</si>
  <si>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</si>
  <si>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</si>
  <si>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</si>
  <si>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</si>
  <si>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</si>
  <si>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</si>
  <si>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</si>
  <si>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</si>
  <si>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</si>
  <si>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</si>
  <si>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</si>
  <si>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</si>
  <si>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</si>
  <si>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</si>
  <si>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</si>
  <si>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</si>
  <si>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</si>
  <si>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</si>
  <si>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</si>
  <si>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</si>
  <si>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</si>
  <si>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</si>
  <si>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</si>
  <si>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</si>
  <si>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</si>
  <si>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</si>
  <si>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</si>
  <si>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</si>
  <si>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</si>
  <si>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</si>
  <si>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</si>
  <si>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</si>
  <si>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</si>
  <si>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</si>
  <si>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</si>
  <si>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</si>
  <si>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</si>
  <si>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</si>
  <si>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</si>
  <si>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</si>
  <si>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</si>
  <si>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</si>
  <si>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</si>
  <si>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</si>
  <si>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</si>
  <si>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</si>
  <si>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</si>
  <si>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</si>
  <si>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</si>
  <si>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</si>
  <si>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</si>
  <si>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</si>
  <si>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</si>
  <si>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</si>
  <si>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</si>
  <si>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</si>
  <si>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</si>
  <si>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</si>
  <si>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</si>
  <si>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</si>
  <si>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</si>
  <si>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</si>
  <si>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</si>
  <si>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</si>
  <si>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</si>
  <si>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</si>
  <si>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</si>
  <si>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</si>
  <si>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</si>
  <si>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</si>
  <si>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</si>
  <si>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</si>
  <si>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</si>
  <si>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</si>
  <si>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</si>
  <si>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</si>
  <si>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</si>
  <si>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</si>
  <si>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</si>
  <si>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</si>
  <si>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</si>
  <si>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</si>
  <si>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</si>
  <si>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</si>
  <si>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</si>
  <si>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</si>
  <si>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</si>
  <si>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</si>
  <si>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</si>
  <si>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</si>
  <si>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</si>
  <si>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</si>
  <si>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</si>
  <si>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</si>
  <si>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</si>
  <si>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</si>
  <si>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</si>
  <si>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</si>
  <si>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</si>
  <si>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</si>
  <si>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</si>
  <si>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</si>
  <si>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</si>
  <si>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</si>
  <si>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</si>
  <si>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</si>
  <si>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</si>
  <si>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</si>
  <si>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</si>
  <si>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</si>
  <si>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</si>
  <si>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</si>
  <si>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</si>
  <si>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</si>
  <si>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</si>
  <si>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</si>
  <si>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</si>
  <si>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</si>
  <si>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</si>
  <si>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</si>
  <si>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</si>
  <si>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</si>
  <si>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</si>
  <si>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</si>
  <si>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</si>
  <si>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</si>
  <si>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</si>
  <si>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</si>
  <si>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</si>
  <si>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</si>
  <si>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</si>
  <si>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</si>
  <si>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</si>
  <si>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</si>
  <si>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</si>
  <si>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</si>
  <si>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</si>
  <si>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</si>
  <si>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</si>
  <si>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</si>
  <si>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</si>
  <si>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</si>
  <si>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</si>
  <si>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</si>
  <si>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</si>
  <si>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</si>
  <si>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</si>
  <si>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</si>
  <si>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</si>
  <si>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</si>
  <si>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</si>
  <si>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</si>
  <si>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</si>
  <si>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</si>
  <si>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</si>
  <si>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</si>
  <si>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</si>
  <si>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</si>
  <si>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</si>
  <si>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</si>
  <si>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</si>
  <si>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</si>
  <si>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</si>
  <si>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</si>
  <si>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</si>
  <si>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</si>
  <si>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</si>
  <si>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</si>
  <si>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</si>
  <si>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</si>
  <si>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</si>
  <si>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</si>
  <si>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</si>
  <si>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</si>
  <si>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</si>
  <si>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</si>
  <si>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</si>
  <si>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</si>
  <si>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</si>
  <si>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</si>
  <si>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</si>
  <si>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</si>
  <si>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</si>
  <si>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</si>
  <si>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</si>
  <si>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</si>
  <si>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</si>
  <si>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</si>
  <si>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</si>
  <si>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</si>
  <si>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</si>
  <si>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</si>
  <si>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</si>
  <si>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</si>
  <si>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</si>
  <si>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</si>
  <si>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</si>
  <si>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</si>
  <si>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</si>
  <si>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</si>
  <si>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</si>
  <si>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</si>
  <si>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</si>
  <si>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</si>
  <si>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</si>
  <si>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</si>
  <si>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</si>
  <si>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</si>
  <si>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</si>
  <si>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</si>
  <si>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</si>
  <si>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</si>
  <si>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</si>
  <si>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</si>
  <si>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</si>
  <si>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</si>
  <si>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</si>
  <si>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</si>
  <si>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</si>
  <si>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</si>
  <si>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</si>
  <si>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</si>
  <si>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</si>
  <si>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</si>
  <si>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</si>
  <si>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</si>
  <si>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</si>
  <si>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</si>
  <si>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</si>
  <si>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</si>
  <si>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</si>
  <si>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</si>
  <si>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</si>
  <si>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</si>
  <si>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</si>
  <si>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</si>
  <si>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</si>
  <si>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</si>
  <si>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</si>
  <si>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</si>
  <si>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</si>
  <si>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</si>
  <si>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</si>
  <si>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</si>
  <si>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</si>
  <si>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</si>
  <si>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</si>
  <si>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</si>
  <si>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</si>
  <si>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</si>
  <si>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</si>
  <si>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</si>
  <si>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</si>
  <si>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</si>
  <si>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</si>
  <si>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</si>
  <si>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</si>
  <si>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</si>
  <si>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</si>
  <si>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</si>
  <si>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</si>
  <si>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</si>
  <si>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</si>
  <si>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</si>
  <si>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</si>
  <si>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</si>
  <si>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</si>
  <si>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</si>
  <si>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</si>
  <si>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</si>
  <si>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</si>
  <si>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</si>
  <si>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</si>
  <si>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</si>
  <si>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</si>
  <si>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</si>
  <si>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</si>
  <si>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</si>
  <si>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</si>
  <si>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</si>
  <si>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</si>
  <si>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</si>
  <si>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</si>
  <si>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</si>
  <si>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</si>
  <si>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</si>
  <si>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</si>
  <si>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</si>
  <si>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</si>
  <si>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</si>
  <si>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</si>
  <si>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</si>
  <si>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</si>
  <si>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</si>
  <si>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</si>
  <si>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</si>
  <si>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</si>
  <si>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</si>
  <si>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</si>
  <si>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</si>
  <si>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</si>
  <si>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</si>
  <si>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</si>
  <si>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</si>
  <si>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</si>
  <si>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</si>
  <si>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</si>
  <si>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</si>
  <si>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</si>
  <si>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</si>
  <si>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</si>
  <si>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</si>
  <si>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</si>
  <si>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</si>
  <si>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</si>
  <si>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</si>
  <si>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</si>
  <si>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</si>
  <si>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</si>
  <si>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</si>
  <si>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</si>
  <si>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</si>
  <si>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</si>
  <si>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</si>
  <si>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</si>
  <si>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</si>
  <si>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</si>
  <si>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</si>
  <si>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</si>
  <si>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</si>
  <si>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</si>
  <si>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</si>
  <si>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</si>
  <si>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</si>
  <si>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</si>
  <si>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</si>
  <si>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</si>
  <si>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</si>
  <si>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</si>
  <si>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</si>
  <si>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</si>
  <si>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</si>
  <si>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</si>
  <si>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</si>
  <si>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</si>
  <si>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</si>
  <si>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</si>
  <si>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</si>
  <si>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</si>
  <si>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</si>
  <si>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</si>
  <si>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</si>
  <si>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</si>
  <si>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</si>
  <si>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</si>
  <si>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</si>
  <si>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</si>
  <si>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</si>
  <si>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</si>
  <si>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</si>
  <si>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</si>
  <si>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</si>
  <si>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</si>
  <si>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</si>
  <si>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</si>
  <si>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</si>
  <si>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</si>
  <si>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</si>
  <si>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</si>
  <si>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</si>
  <si>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</si>
  <si>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</si>
  <si>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</si>
  <si>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</si>
  <si>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</si>
  <si>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</si>
  <si>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</si>
  <si>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</si>
  <si>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</si>
  <si>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</si>
  <si>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</si>
  <si>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</si>
  <si>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</si>
  <si>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</si>
  <si>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</si>
  <si>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</si>
  <si>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</si>
  <si>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</si>
  <si>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</si>
  <si>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</si>
  <si>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</si>
  <si>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</si>
  <si>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</si>
  <si>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</si>
  <si>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</si>
  <si>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</si>
  <si>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</si>
  <si>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</si>
  <si>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</si>
  <si>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</si>
  <si>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</si>
  <si>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</si>
  <si>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</si>
  <si>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</si>
  <si>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</si>
  <si>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</si>
  <si>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</si>
  <si>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</si>
  <si>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</si>
  <si>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</si>
  <si>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</si>
  <si>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</si>
  <si>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</si>
  <si>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</si>
  <si>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</si>
  <si>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</si>
  <si>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</si>
  <si>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</si>
  <si>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</si>
  <si>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</si>
  <si>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</si>
  <si>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</si>
  <si>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</si>
  <si>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</si>
  <si>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</si>
  <si>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</si>
  <si>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</si>
  <si>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</si>
  <si>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</si>
  <si>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</si>
  <si>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</si>
  <si>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</si>
  <si>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</si>
  <si>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</si>
  <si>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</si>
  <si>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</si>
  <si>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</si>
  <si>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</si>
  <si>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</si>
  <si>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</si>
  <si>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</si>
  <si>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</si>
  <si>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</si>
  <si>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</si>
  <si>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</si>
  <si>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</si>
  <si>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</si>
  <si>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</si>
  <si>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</si>
  <si>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</si>
  <si>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</si>
  <si>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</si>
  <si>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</si>
  <si>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</si>
  <si>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</si>
  <si>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</si>
  <si>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</si>
  <si>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</si>
  <si>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</si>
  <si>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</si>
  <si>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</si>
  <si>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</si>
  <si>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</si>
  <si>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</si>
  <si>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</si>
  <si>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</si>
  <si>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</si>
  <si>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</si>
  <si>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</si>
  <si>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</si>
  <si>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</si>
  <si>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</si>
  <si>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</si>
  <si>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</si>
  <si>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</si>
  <si>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</si>
  <si>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</si>
  <si>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</si>
  <si>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</si>
  <si>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</si>
  <si>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</si>
  <si>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</si>
  <si>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</si>
  <si>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</si>
  <si>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</si>
  <si>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</si>
  <si>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</si>
  <si>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</si>
  <si>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</si>
  <si>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</si>
  <si>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</si>
  <si>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</si>
  <si>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</si>
  <si>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</si>
  <si>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</si>
  <si>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</si>
  <si>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</si>
  <si>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</si>
  <si>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</si>
  <si>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</si>
  <si>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</si>
  <si>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</si>
  <si>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</si>
  <si>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</si>
  <si>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</si>
  <si>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</si>
  <si>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</si>
  <si>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</si>
  <si>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</si>
  <si>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</si>
  <si>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</si>
  <si>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</si>
  <si>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</si>
  <si>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</si>
  <si>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</si>
  <si>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</si>
  <si>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</si>
  <si>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</si>
  <si>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</si>
  <si>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</si>
  <si>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</si>
  <si>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</si>
  <si>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</si>
  <si>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</si>
  <si>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</si>
  <si>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</si>
  <si>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</si>
  <si>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</si>
  <si>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</si>
  <si>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</si>
  <si>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</si>
  <si>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</si>
  <si>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</si>
  <si>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</si>
  <si>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</si>
  <si>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</si>
  <si>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</si>
  <si>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</si>
  <si>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</si>
  <si>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</si>
  <si>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</si>
  <si>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</si>
  <si>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</si>
  <si>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</si>
  <si>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</si>
  <si>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</si>
  <si>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</si>
  <si>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</si>
  <si>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</si>
  <si>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</si>
  <si>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</si>
  <si>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</si>
  <si>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</si>
  <si>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</si>
  <si>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</si>
  <si>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</si>
  <si>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</si>
  <si>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</si>
  <si>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</si>
  <si>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</si>
  <si>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</si>
  <si>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</si>
  <si>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</si>
  <si>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</si>
  <si>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</si>
  <si>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</si>
  <si>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</si>
  <si>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</si>
  <si>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</si>
  <si>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</si>
  <si>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</si>
  <si>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</si>
  <si>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</si>
  <si>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</si>
  <si>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</si>
  <si>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</si>
  <si>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</si>
  <si>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</si>
  <si>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</si>
  <si>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</si>
  <si>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</si>
  <si>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</si>
  <si>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</si>
  <si>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</si>
  <si>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</si>
  <si>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</si>
  <si>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</si>
  <si>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</si>
  <si>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</si>
  <si>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</si>
  <si>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</si>
  <si>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</si>
  <si>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</si>
  <si>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</si>
  <si>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</si>
  <si>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</si>
  <si>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</si>
  <si>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</si>
  <si>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</si>
  <si>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</si>
  <si>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</si>
  <si>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</si>
  <si>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</si>
  <si>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</si>
  <si>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</si>
  <si>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</si>
  <si>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</si>
  <si>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</si>
  <si>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</si>
  <si>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</si>
  <si>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</si>
  <si>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</si>
  <si>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</si>
  <si>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</si>
  <si>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</si>
  <si>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</si>
  <si>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</si>
  <si>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</si>
  <si>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</si>
  <si>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</si>
  <si>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</si>
  <si>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</si>
  <si>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</si>
  <si>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</si>
  <si>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</si>
  <si>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</si>
  <si>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</si>
  <si>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</si>
  <si>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</si>
  <si>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</si>
  <si>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</si>
  <si>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</si>
  <si>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</si>
  <si>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</si>
  <si>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</si>
  <si>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</si>
  <si>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</si>
  <si>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</si>
  <si>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</si>
  <si>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</si>
  <si>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</si>
  <si>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</si>
  <si>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</si>
  <si>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</si>
  <si>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</si>
  <si>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</si>
  <si>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</si>
  <si>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</si>
  <si>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</si>
  <si>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</si>
  <si>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</si>
  <si>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</si>
  <si>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</si>
  <si>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</si>
  <si>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</si>
  <si>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</si>
  <si>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</si>
  <si>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</si>
  <si>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</si>
  <si>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</si>
  <si>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</si>
  <si>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</si>
  <si>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</si>
  <si>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</si>
  <si>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</si>
  <si>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</si>
  <si>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</si>
  <si>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</si>
  <si>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</si>
  <si>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</si>
  <si>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</si>
  <si>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</si>
  <si>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</si>
  <si>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</si>
  <si>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</si>
  <si>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</si>
  <si>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</si>
  <si>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</si>
  <si>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</si>
  <si>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</si>
  <si>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</si>
  <si>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</si>
  <si>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</si>
  <si>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</si>
  <si>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</si>
  <si>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</si>
  <si>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</si>
  <si>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</si>
  <si>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</si>
  <si>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</si>
  <si>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</si>
  <si>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</si>
  <si>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</si>
  <si>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</si>
  <si>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</si>
  <si>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</si>
  <si>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</si>
  <si>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</si>
  <si>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</si>
  <si>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</si>
  <si>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</si>
  <si>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</si>
  <si>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</si>
  <si>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</si>
  <si>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</si>
  <si>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</si>
  <si>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</si>
  <si>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</si>
  <si>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</si>
  <si>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</si>
  <si>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</si>
  <si>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</si>
  <si>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</si>
  <si>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</si>
  <si>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</si>
  <si>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</si>
  <si>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</si>
  <si>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</si>
  <si>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</si>
  <si>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</si>
  <si>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</si>
  <si>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</si>
  <si>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</si>
  <si>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</si>
  <si>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</si>
  <si>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</si>
  <si>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</si>
  <si>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</si>
  <si>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</si>
  <si>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</si>
  <si>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</si>
  <si>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</si>
  <si>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</si>
  <si>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</si>
  <si>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</si>
  <si>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</si>
  <si>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</si>
  <si>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</si>
  <si>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</si>
  <si>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</si>
  <si>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</si>
  <si>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</si>
  <si>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</si>
  <si>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</si>
  <si>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</si>
  <si>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</si>
  <si>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</si>
  <si>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</si>
  <si>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</si>
  <si>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</si>
  <si>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</si>
  <si>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</si>
  <si>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</si>
  <si>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</si>
  <si>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</si>
  <si>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</si>
  <si>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</si>
  <si>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</si>
  <si>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</si>
  <si>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</si>
  <si>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</si>
  <si>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</si>
  <si>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</si>
  <si>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</si>
  <si>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</si>
  <si>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</si>
  <si>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</si>
  <si>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</si>
  <si>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</si>
  <si>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</si>
  <si>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</si>
  <si>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</si>
  <si>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</si>
  <si>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</si>
  <si>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</si>
  <si>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</si>
  <si>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</si>
  <si>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</si>
  <si>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</si>
  <si>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</si>
  <si>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</si>
  <si>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</si>
  <si>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</si>
  <si>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</si>
  <si>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</si>
  <si>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</si>
  <si>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</si>
  <si>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</si>
  <si>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</si>
  <si>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</si>
  <si>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</si>
  <si>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</si>
  <si>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</si>
  <si>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</si>
  <si>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</si>
  <si>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</si>
  <si>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</si>
  <si>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</si>
  <si>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</si>
  <si>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</si>
  <si>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</si>
  <si>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</si>
  <si>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</si>
  <si>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</si>
  <si>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</si>
  <si>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</si>
  <si>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</si>
  <si>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</si>
  <si>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</si>
  <si>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</si>
  <si>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</si>
  <si>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</si>
  <si>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</si>
  <si>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</si>
  <si>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</si>
  <si>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</si>
  <si>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</si>
  <si>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</si>
  <si>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</si>
  <si>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</si>
  <si>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</si>
  <si>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</si>
  <si>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</si>
  <si>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</si>
  <si>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</si>
  <si>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</si>
  <si>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</si>
  <si>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</si>
  <si>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</si>
  <si>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</si>
  <si>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</si>
  <si>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</si>
  <si>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</si>
  <si>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</si>
  <si>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</si>
  <si>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</si>
  <si>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</si>
  <si>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</si>
  <si>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</si>
  <si>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</si>
  <si>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</si>
  <si>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</si>
  <si>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</si>
  <si>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</si>
  <si>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</si>
  <si>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</si>
  <si>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</si>
  <si>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</si>
  <si>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</si>
  <si>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</si>
  <si>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</si>
  <si>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</si>
  <si>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</si>
  <si>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</si>
  <si>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</si>
  <si>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</si>
  <si>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</si>
  <si>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</si>
  <si>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</si>
  <si>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</si>
  <si>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</si>
  <si>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</si>
  <si>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</si>
  <si>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</si>
  <si>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</si>
  <si>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</si>
  <si>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</si>
  <si>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</si>
  <si>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</si>
  <si>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</si>
  <si>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</si>
  <si>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</si>
  <si>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</si>
  <si>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</si>
  <si>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</si>
  <si>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</si>
  <si>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</si>
  <si>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</si>
  <si>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</si>
  <si>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</si>
  <si>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</si>
  <si>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</si>
  <si>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</si>
  <si>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</si>
  <si>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</si>
  <si>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</si>
  <si>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</si>
  <si>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</si>
  <si>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</si>
  <si>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</si>
  <si>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</si>
  <si>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</si>
  <si>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</si>
  <si>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</si>
  <si>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</si>
  <si>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</si>
  <si>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</si>
  <si>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</si>
  <si>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</si>
  <si>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</si>
  <si>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</si>
  <si>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</si>
  <si>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</si>
  <si>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</si>
  <si>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</si>
  <si>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</si>
  <si>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</si>
  <si>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</si>
  <si>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</si>
  <si>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</si>
  <si>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</si>
  <si>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</si>
  <si>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</si>
  <si>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</si>
  <si>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</si>
  <si>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</si>
  <si>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</si>
  <si>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</si>
  <si>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</si>
  <si>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</si>
  <si>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</si>
  <si>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</si>
  <si>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</si>
  <si>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</si>
  <si>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</si>
  <si>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</si>
  <si>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</si>
  <si>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</si>
  <si>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</si>
  <si>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</si>
  <si>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</si>
  <si>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</si>
  <si>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</si>
  <si>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</si>
  <si>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</si>
  <si>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</si>
  <si>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</si>
  <si>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</si>
  <si>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</si>
  <si>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</si>
  <si>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</si>
  <si>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</si>
  <si>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</si>
  <si>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</si>
  <si>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</si>
  <si>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</si>
  <si>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</si>
  <si>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</si>
  <si>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</si>
  <si>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</si>
  <si>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</si>
  <si>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</si>
  <si>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</si>
  <si>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</si>
  <si>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</si>
  <si>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</si>
  <si>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</si>
  <si>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</si>
  <si>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</si>
  <si>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</si>
  <si>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</si>
  <si>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</si>
  <si>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</si>
  <si>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</si>
  <si>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</si>
  <si>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</si>
  <si>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</si>
  <si>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</si>
  <si>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</si>
  <si>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</si>
  <si>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</si>
  <si>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</si>
  <si>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</si>
  <si>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</si>
  <si>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</si>
  <si>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</si>
  <si>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</si>
  <si>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</si>
  <si>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</si>
  <si>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</si>
  <si>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</si>
  <si>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</si>
  <si>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</si>
  <si>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</si>
  <si>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</si>
  <si>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</si>
  <si>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</si>
  <si>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</si>
  <si>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</si>
  <si>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</si>
  <si>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</si>
  <si>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</si>
  <si>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</si>
  <si>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</si>
  <si>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</si>
  <si>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</si>
  <si>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</si>
  <si>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</si>
  <si>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</si>
  <si>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</si>
  <si>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</si>
  <si>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</si>
  <si>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</si>
  <si>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</si>
  <si>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</si>
  <si>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</si>
  <si>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</si>
  <si>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</si>
  <si>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</si>
  <si>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</si>
  <si>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</si>
  <si>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</si>
  <si>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</si>
  <si>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</si>
  <si>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</si>
  <si>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</si>
  <si>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</si>
  <si>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</si>
  <si>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</si>
  <si>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</si>
  <si>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</si>
  <si>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</si>
  <si>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</si>
  <si>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</si>
  <si>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</si>
  <si>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</si>
  <si>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</si>
  <si>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</si>
  <si>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</si>
  <si>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</si>
  <si>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</si>
  <si>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</si>
  <si>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</si>
  <si>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</si>
  <si>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</si>
  <si>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</si>
  <si>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</si>
  <si>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</si>
  <si>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</si>
  <si>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</si>
  <si>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</si>
  <si>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</si>
  <si>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</si>
  <si>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</si>
  <si>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</si>
  <si>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</si>
  <si>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</si>
  <si>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</si>
  <si>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</si>
  <si>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</si>
  <si>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</si>
  <si>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</si>
  <si>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</si>
  <si>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</si>
  <si>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</si>
  <si>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</si>
  <si>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</si>
  <si>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</si>
  <si>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</si>
  <si>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</si>
  <si>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</si>
  <si>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</si>
  <si>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</si>
  <si>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</si>
  <si>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</si>
  <si>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</si>
  <si>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</si>
  <si>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</si>
  <si>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</si>
  <si>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</si>
  <si>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</si>
  <si>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</si>
  <si>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</si>
  <si>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</si>
  <si>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</si>
  <si>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</si>
  <si>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</si>
  <si>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</si>
  <si>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</si>
  <si>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</si>
  <si>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</si>
  <si>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</si>
  <si>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</si>
  <si>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</si>
  <si>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</si>
  <si>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</si>
  <si>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</si>
  <si>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</si>
  <si>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</si>
  <si>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</si>
  <si>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</si>
  <si>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</si>
  <si>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</si>
  <si>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</si>
  <si>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</si>
  <si>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</si>
  <si>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</si>
  <si>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</si>
  <si>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</si>
  <si>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</si>
  <si>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</si>
  <si>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</si>
  <si>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</si>
  <si>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</si>
  <si>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</si>
  <si>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</si>
  <si>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</si>
  <si>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</si>
  <si>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</si>
  <si>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</si>
  <si>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</si>
  <si>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</si>
  <si>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</si>
  <si>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</si>
  <si>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</si>
  <si>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</si>
  <si>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</si>
  <si>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</si>
  <si>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</si>
  <si>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</si>
  <si>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</si>
  <si>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</si>
  <si>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</si>
  <si>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</si>
  <si>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</si>
  <si>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</si>
  <si>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</si>
  <si>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</si>
  <si>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</si>
  <si>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</si>
  <si>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</si>
  <si>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</si>
  <si>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</si>
  <si>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</si>
  <si>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</si>
  <si>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</si>
  <si>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</si>
  <si>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</si>
  <si>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</si>
  <si>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</si>
  <si>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</si>
  <si>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</si>
  <si>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</si>
  <si>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</si>
  <si>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</si>
  <si>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</si>
  <si>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</si>
  <si>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</si>
  <si>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</si>
  <si>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</si>
  <si>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</si>
  <si>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</si>
  <si>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</si>
  <si>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</si>
  <si>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</si>
  <si>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</si>
  <si>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</si>
  <si>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</si>
  <si>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</si>
  <si>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</si>
  <si>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</si>
  <si>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</si>
  <si>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</si>
  <si>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</si>
  <si>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</si>
  <si>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</si>
  <si>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</si>
  <si>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</si>
  <si>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</si>
  <si>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</si>
  <si>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</si>
  <si>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</si>
  <si>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</si>
  <si>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</si>
  <si>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</si>
  <si>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</si>
  <si>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</si>
  <si>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</si>
  <si>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</si>
  <si>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</si>
  <si>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</si>
  <si>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</si>
  <si>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</si>
  <si>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</si>
  <si>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</si>
  <si>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</si>
  <si>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</si>
  <si>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</si>
  <si>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</si>
  <si>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</si>
  <si>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</si>
  <si>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</si>
  <si>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</si>
  <si>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</si>
  <si>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</si>
  <si>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</si>
  <si>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</si>
  <si>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</si>
  <si>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</si>
  <si>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</si>
  <si>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</si>
  <si>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</si>
  <si>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</si>
  <si>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</si>
  <si>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</si>
  <si>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</si>
  <si>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</si>
  <si>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</si>
  <si>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</si>
  <si>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</si>
  <si>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</si>
  <si>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</si>
  <si>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</si>
  <si>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</si>
  <si>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</si>
  <si>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</si>
  <si>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</si>
  <si>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</si>
  <si>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</si>
  <si>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</si>
  <si>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</si>
  <si>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</si>
  <si>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</si>
  <si>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</si>
  <si>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</si>
  <si>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</si>
  <si>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</si>
  <si>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</si>
  <si>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</si>
  <si>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</si>
  <si>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</si>
  <si>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</si>
  <si>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</si>
  <si>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</si>
  <si>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</si>
  <si>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</si>
  <si>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</si>
  <si>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</si>
  <si>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</si>
  <si>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</si>
  <si>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</si>
  <si>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</si>
  <si>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</si>
  <si>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</si>
  <si>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</si>
  <si>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</si>
  <si>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</si>
  <si>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</si>
  <si>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</si>
  <si>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</si>
  <si>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</si>
  <si>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</si>
  <si>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</si>
  <si>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</si>
  <si>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</si>
  <si>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</si>
  <si>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</si>
  <si>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</si>
  <si>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</si>
  <si>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</si>
  <si>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</si>
  <si>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</si>
  <si>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</si>
  <si>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</si>
  <si>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</si>
  <si>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</si>
  <si>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</si>
  <si>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</si>
  <si>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</si>
  <si>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</si>
  <si>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</si>
  <si>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</si>
  <si>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</si>
  <si>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</si>
  <si>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</si>
  <si>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</si>
  <si>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</si>
  <si>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</si>
  <si>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</si>
  <si>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</si>
  <si>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</si>
  <si>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</si>
  <si>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</si>
  <si>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</si>
  <si>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</si>
  <si>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</si>
  <si>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</si>
  <si>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</si>
  <si>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</si>
  <si>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</si>
  <si>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</si>
  <si>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</si>
  <si>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</si>
  <si>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</si>
  <si>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</si>
  <si>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</si>
  <si>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</si>
  <si>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</si>
  <si>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</si>
  <si>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</si>
  <si>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</si>
  <si>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</si>
  <si>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</si>
  <si>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</si>
  <si>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</si>
  <si>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</si>
  <si>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</si>
  <si>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</si>
  <si>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</si>
  <si>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</si>
  <si>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</si>
  <si>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</si>
  <si>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</si>
  <si>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</si>
  <si>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</si>
  <si>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</si>
  <si>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</si>
  <si>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</si>
  <si>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</si>
  <si>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</si>
  <si>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</si>
  <si>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</si>
  <si>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</si>
  <si>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</si>
  <si>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</si>
  <si>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</si>
  <si>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</si>
  <si>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</si>
  <si>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</si>
  <si>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</si>
  <si>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</si>
  <si>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</si>
  <si>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</si>
  <si>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</si>
  <si>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</si>
  <si>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</si>
  <si>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</si>
  <si>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</si>
  <si>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</si>
  <si>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</si>
  <si>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</si>
  <si>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</si>
  <si>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</si>
  <si>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</si>
  <si>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</si>
  <si>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</si>
  <si>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</si>
  <si>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</si>
  <si>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</si>
  <si>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</si>
  <si>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</si>
  <si>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</si>
  <si>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</si>
  <si>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</si>
  <si>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</si>
  <si>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</si>
  <si>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</si>
  <si>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</si>
  <si>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</si>
  <si>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</si>
  <si>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</si>
  <si>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</si>
  <si>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</si>
  <si>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</si>
  <si>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</si>
  <si>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</si>
  <si>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</si>
  <si>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</si>
  <si>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</si>
  <si>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</si>
  <si>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</si>
  <si>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</si>
  <si>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</si>
  <si>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</si>
  <si>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</si>
  <si>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</si>
  <si>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</si>
  <si>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</si>
  <si>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</si>
  <si>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</si>
  <si>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</si>
  <si>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</si>
  <si>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</si>
  <si>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</si>
  <si>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</si>
  <si>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</si>
  <si>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</si>
  <si>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</si>
  <si>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</si>
  <si>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</si>
  <si>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</si>
  <si>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</si>
  <si>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</si>
  <si>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</si>
  <si>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</si>
  <si>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</si>
  <si>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</si>
  <si>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</si>
  <si>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</si>
  <si>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</si>
  <si>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</si>
  <si>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</si>
  <si>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</si>
  <si>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</si>
  <si>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</si>
  <si>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</si>
  <si>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</si>
  <si>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</si>
  <si>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</si>
  <si>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</si>
  <si>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</si>
  <si>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</si>
  <si>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</si>
  <si>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</si>
  <si>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</si>
  <si>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</si>
  <si>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</si>
  <si>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</si>
  <si>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</si>
  <si>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</si>
  <si>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</si>
  <si>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</si>
  <si>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</si>
  <si>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</si>
  <si>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</si>
  <si>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</si>
  <si>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</si>
  <si>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</si>
  <si>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</si>
  <si>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</si>
  <si>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</si>
  <si>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</si>
  <si>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</si>
  <si>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</si>
  <si>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</si>
  <si>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</si>
  <si>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</si>
  <si>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</si>
  <si>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</si>
  <si>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</si>
  <si>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</si>
  <si>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</si>
  <si>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</si>
  <si>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</si>
  <si>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</si>
  <si>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</si>
  <si>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</si>
  <si>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</si>
  <si>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</si>
  <si>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</si>
  <si>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</si>
  <si>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</si>
  <si>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</si>
  <si>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</si>
  <si>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</si>
  <si>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</si>
  <si>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</si>
  <si>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</si>
  <si>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</si>
  <si>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</si>
  <si>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</si>
  <si>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</si>
  <si>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</si>
  <si>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</si>
  <si>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</si>
  <si>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</si>
  <si>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</si>
  <si>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</si>
  <si>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</si>
  <si>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</si>
  <si>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</si>
  <si>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</si>
  <si>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</si>
  <si>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</si>
  <si>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</si>
  <si>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</si>
  <si>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</si>
  <si>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</si>
  <si>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</si>
  <si>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</si>
  <si>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</si>
  <si>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</si>
  <si>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</si>
  <si>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</si>
  <si>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</si>
  <si>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</si>
  <si>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</si>
  <si>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</si>
  <si>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</si>
  <si>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</si>
  <si>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</si>
  <si>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</si>
  <si>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</si>
  <si>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</si>
  <si>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</si>
  <si>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</si>
  <si>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</si>
  <si>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</si>
  <si>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</si>
  <si>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</si>
  <si>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</si>
  <si>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</si>
  <si>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</si>
  <si>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</si>
  <si>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</si>
  <si>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</si>
  <si>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</si>
  <si>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</si>
  <si>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</si>
  <si>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</si>
  <si>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</si>
  <si>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</si>
  <si>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</si>
  <si>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</si>
  <si>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</si>
  <si>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</si>
  <si>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</si>
  <si>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</si>
  <si>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</si>
  <si>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</si>
  <si>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</si>
  <si>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</si>
  <si>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</si>
  <si>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</si>
  <si>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</si>
  <si>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</si>
  <si>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</si>
  <si>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</si>
  <si>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</si>
  <si>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</si>
  <si>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</si>
  <si>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</si>
  <si>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</si>
  <si>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</si>
  <si>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</si>
  <si>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</si>
  <si>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</si>
  <si>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</si>
  <si>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</si>
  <si>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</si>
  <si>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</si>
  <si>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</si>
  <si>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</si>
  <si>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</si>
  <si>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</si>
  <si>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</si>
  <si>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</si>
  <si>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</si>
  <si>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</si>
  <si>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</si>
  <si>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</si>
  <si>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</si>
  <si>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</si>
  <si>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</si>
  <si>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</si>
  <si>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</si>
  <si>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</si>
  <si>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</si>
  <si>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</si>
  <si>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</si>
  <si>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</si>
  <si>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</si>
  <si>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</si>
  <si>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</si>
  <si>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</si>
  <si>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</si>
  <si>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</si>
  <si>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</si>
  <si>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</si>
  <si>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</si>
  <si>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</si>
  <si>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</si>
  <si>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</si>
  <si>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</si>
  <si>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</si>
  <si>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</si>
  <si>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</si>
  <si>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</si>
  <si>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</si>
  <si>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</si>
  <si>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</si>
  <si>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</si>
  <si>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</si>
  <si>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</si>
  <si>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</si>
  <si>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</si>
  <si>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</si>
  <si>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</si>
  <si>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</si>
  <si>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</si>
  <si>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</si>
  <si>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</si>
  <si>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</si>
  <si>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</si>
  <si>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</si>
  <si>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</si>
  <si>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</si>
  <si>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</si>
  <si>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</si>
  <si>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</si>
  <si>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</si>
  <si>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</si>
  <si>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</si>
  <si>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</si>
  <si>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</si>
  <si>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</si>
  <si>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</si>
  <si>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</si>
  <si>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</si>
  <si>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</si>
  <si>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</si>
  <si>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</si>
  <si>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</si>
  <si>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</si>
  <si>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</si>
  <si>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</si>
  <si>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</si>
  <si>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</si>
  <si>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</si>
  <si>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</si>
  <si>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</si>
  <si>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</si>
  <si>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</si>
  <si>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</si>
  <si>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</si>
  <si>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</si>
  <si>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</si>
  <si>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</si>
  <si>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</si>
  <si>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</si>
  <si>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</si>
  <si>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</si>
  <si>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</si>
  <si>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</si>
  <si>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</si>
  <si>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</si>
  <si>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</si>
  <si>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</si>
  <si>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</si>
  <si>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</si>
  <si>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</si>
  <si>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</si>
  <si>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</si>
  <si>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</si>
  <si>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</si>
  <si>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</si>
  <si>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</si>
  <si>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</si>
  <si>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</si>
  <si>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</si>
  <si>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</si>
  <si>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</si>
  <si>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</si>
  <si>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</si>
  <si>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</si>
  <si>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</si>
  <si>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</si>
  <si>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</si>
  <si>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</si>
  <si>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</si>
  <si>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</si>
  <si>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</si>
  <si>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</si>
  <si>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</si>
  <si>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</si>
  <si>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</si>
  <si>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</si>
  <si>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</si>
  <si>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</si>
  <si>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</si>
  <si>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</si>
  <si>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</si>
  <si>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</si>
  <si>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</si>
  <si>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</si>
  <si>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</si>
  <si>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</si>
  <si>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</si>
  <si>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</si>
  <si>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</si>
  <si>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</si>
  <si>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</si>
  <si>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</si>
  <si>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</si>
  <si>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</si>
  <si>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</si>
  <si>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</si>
  <si>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</si>
  <si>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</si>
  <si>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</si>
  <si>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</si>
  <si>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</si>
  <si>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</si>
  <si>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</si>
  <si>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</si>
  <si>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</si>
  <si>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</si>
  <si>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</si>
  <si>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</si>
  <si>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</si>
  <si>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</si>
  <si>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</si>
  <si>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</si>
  <si>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</si>
  <si>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</si>
  <si>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</si>
  <si>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</si>
  <si>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</si>
  <si>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</si>
  <si>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</si>
  <si>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</si>
  <si>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</si>
  <si>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</si>
  <si>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</si>
  <si>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</si>
  <si>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</si>
  <si>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</si>
  <si>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</si>
  <si>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</si>
  <si>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</si>
  <si>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</si>
  <si>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</si>
  <si>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</si>
  <si>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</si>
  <si>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</si>
  <si>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</si>
  <si>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</si>
  <si>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</si>
  <si>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</si>
  <si>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</si>
  <si>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</si>
  <si>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</si>
  <si>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</si>
  <si>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</si>
  <si>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</si>
  <si>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</si>
  <si>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</si>
  <si>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</si>
  <si>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</si>
  <si>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</si>
  <si>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</si>
  <si>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</si>
  <si>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</si>
  <si>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</si>
  <si>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</si>
  <si>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</si>
  <si>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</si>
  <si>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</si>
  <si>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</si>
  <si>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</si>
  <si>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</si>
  <si>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</si>
  <si>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</si>
  <si>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</si>
  <si>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</si>
  <si>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</si>
  <si>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</si>
  <si>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</si>
  <si>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</si>
  <si>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</si>
  <si>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</si>
  <si>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</si>
  <si>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</si>
  <si>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</si>
  <si>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</si>
  <si>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</si>
  <si>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</si>
  <si>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</si>
  <si>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</si>
  <si>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</si>
  <si>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</si>
  <si>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</si>
  <si>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</si>
  <si>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</si>
  <si>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</si>
  <si>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</si>
  <si>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</si>
  <si>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</si>
  <si>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</si>
  <si>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</si>
  <si>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</si>
  <si>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</si>
  <si>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</si>
  <si>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</si>
  <si>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</si>
  <si>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</si>
  <si>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</si>
  <si>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</si>
  <si>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</si>
  <si>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</si>
  <si>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</si>
  <si>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</si>
  <si>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</si>
  <si>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</si>
  <si>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</si>
  <si>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</si>
  <si>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</si>
  <si>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</si>
  <si>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</si>
  <si>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</si>
  <si>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</si>
  <si>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</si>
  <si>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</si>
  <si>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</si>
  <si>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</si>
  <si>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</si>
  <si>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</si>
  <si>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</si>
  <si>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</si>
  <si>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</si>
  <si>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</si>
  <si>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</si>
  <si>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</si>
  <si>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</si>
  <si>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</si>
  <si>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</si>
  <si>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</si>
  <si>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</si>
  <si>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</si>
  <si>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</si>
  <si>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</si>
  <si>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</si>
  <si>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</si>
  <si>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</si>
  <si>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</si>
  <si>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</si>
  <si>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</si>
  <si>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</si>
  <si>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</si>
  <si>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</si>
  <si>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</si>
  <si>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</si>
  <si>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</si>
  <si>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</si>
  <si>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</si>
  <si>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</si>
  <si>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</si>
  <si>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</si>
  <si>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</si>
  <si>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</si>
  <si>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</si>
  <si>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</si>
  <si>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</si>
  <si>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</si>
  <si>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</si>
  <si>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</si>
  <si>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</si>
  <si>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</si>
  <si>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</si>
  <si>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</si>
  <si>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</si>
  <si>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</si>
  <si>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</si>
  <si>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</si>
  <si>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</si>
  <si>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</si>
  <si>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</si>
  <si>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</si>
  <si>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</si>
  <si>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</si>
  <si>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</si>
  <si>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</si>
  <si>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</si>
  <si>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</si>
  <si>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</si>
  <si>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</si>
  <si>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</si>
  <si>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</si>
  <si>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</si>
  <si>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</si>
  <si>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</si>
  <si>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</si>
  <si>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</si>
  <si>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</si>
  <si>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</si>
  <si>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</si>
  <si>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</si>
  <si>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</si>
  <si>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</si>
  <si>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</si>
  <si>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</si>
  <si>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</si>
  <si>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</si>
  <si>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</si>
  <si>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</si>
  <si>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</si>
  <si>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</si>
  <si>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</si>
  <si>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</si>
  <si>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</si>
  <si>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</si>
  <si>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</si>
  <si>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</si>
  <si>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</si>
  <si>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</si>
  <si>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</si>
  <si>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</si>
  <si>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</si>
  <si>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</si>
  <si>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</si>
  <si>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</si>
  <si>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</si>
  <si>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</si>
  <si>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</si>
  <si>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</si>
  <si>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</si>
  <si>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</si>
  <si>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</si>
  <si>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</si>
  <si>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</si>
  <si>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</si>
  <si>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</si>
  <si>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</si>
  <si>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</si>
  <si>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</si>
  <si>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</si>
  <si>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</si>
  <si>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</si>
  <si>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</si>
  <si>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</si>
  <si>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</si>
  <si>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</si>
  <si>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</si>
  <si>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</si>
  <si>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</si>
  <si>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</si>
  <si>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</si>
  <si>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</si>
  <si>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</si>
  <si>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</si>
  <si>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</si>
  <si>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</si>
  <si>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</si>
  <si>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</si>
  <si>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</si>
  <si>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</si>
  <si>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</si>
  <si>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</si>
  <si>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</si>
  <si>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</si>
  <si>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</si>
  <si>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</si>
  <si>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</si>
  <si>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</si>
  <si>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</si>
  <si>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</si>
  <si>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</si>
  <si>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</si>
  <si>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</si>
  <si>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</si>
  <si>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</si>
  <si>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</si>
  <si>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</si>
  <si>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</si>
  <si>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</si>
  <si>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</si>
  <si>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</si>
  <si>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</si>
  <si>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</si>
  <si>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</si>
  <si>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</si>
  <si>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</si>
  <si>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</si>
  <si>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</si>
  <si>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</si>
  <si>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</si>
  <si>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</si>
  <si>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</si>
  <si>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</si>
  <si>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</si>
  <si>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</si>
  <si>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</si>
  <si>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</si>
  <si>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</si>
  <si>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</si>
  <si>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</si>
  <si>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</si>
  <si>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</si>
  <si>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</si>
  <si>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</si>
  <si>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</si>
  <si>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</si>
  <si>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</si>
  <si>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</si>
  <si>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</si>
  <si>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</si>
  <si>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</si>
  <si>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</si>
  <si>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</si>
  <si>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</si>
  <si>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</si>
  <si>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</si>
  <si>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</si>
  <si>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</si>
  <si>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</si>
  <si>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</si>
  <si>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</si>
  <si>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</si>
  <si>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</si>
  <si>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</si>
  <si>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</si>
  <si>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</si>
  <si>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</si>
  <si>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</si>
  <si>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</si>
  <si>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</si>
  <si>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</si>
  <si>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</si>
  <si>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</si>
  <si>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</si>
  <si>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</si>
  <si>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</si>
  <si>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</si>
  <si>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</si>
  <si>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</si>
  <si>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</si>
  <si>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</si>
  <si>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</si>
  <si>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</si>
  <si>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</si>
  <si>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</si>
  <si>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</si>
  <si>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</si>
  <si>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</si>
  <si>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</si>
  <si>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</si>
  <si>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</si>
  <si>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</si>
  <si>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</si>
  <si>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</si>
  <si>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</si>
  <si>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</si>
  <si>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</si>
  <si>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</si>
  <si>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</si>
  <si>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</si>
  <si>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</si>
  <si>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</si>
  <si>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</si>
  <si>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</si>
  <si>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</si>
  <si>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</si>
  <si>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</si>
  <si>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</si>
  <si>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</si>
  <si>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</si>
  <si>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</si>
  <si>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</si>
  <si>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</si>
  <si>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</si>
  <si>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</si>
  <si>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</si>
  <si>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</si>
  <si>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</si>
  <si>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</si>
  <si>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</si>
  <si>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</si>
  <si>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</si>
  <si>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</si>
  <si>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</si>
  <si>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</si>
  <si>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</si>
  <si>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</si>
  <si>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</si>
  <si>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</si>
  <si>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</si>
  <si>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</si>
  <si>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</si>
  <si>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</si>
  <si>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</si>
  <si>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</si>
  <si>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</si>
  <si>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</si>
  <si>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</si>
  <si>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</si>
  <si>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</si>
  <si>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</si>
  <si>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</si>
  <si>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</si>
  <si>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</si>
  <si>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</si>
  <si>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</si>
  <si>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</si>
  <si>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</si>
  <si>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</si>
  <si>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</si>
  <si>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</si>
  <si>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</si>
  <si>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</si>
  <si>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</si>
  <si>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</si>
  <si>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</si>
  <si>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</si>
  <si>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</si>
  <si>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</si>
  <si>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</si>
  <si>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</si>
  <si>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</si>
  <si>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</si>
  <si>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</si>
  <si>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</si>
  <si>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</si>
  <si>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</si>
  <si>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</si>
  <si>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</si>
  <si>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</si>
  <si>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</si>
  <si>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</si>
  <si>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</si>
  <si>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</si>
  <si>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</si>
  <si>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</si>
  <si>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</si>
  <si>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</si>
  <si>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</si>
  <si>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</si>
  <si>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</si>
  <si>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</si>
  <si>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</si>
  <si>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</si>
  <si>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</si>
  <si>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</si>
  <si>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</si>
  <si>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</si>
  <si>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</si>
  <si>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</si>
  <si>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</si>
  <si>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</si>
  <si>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</si>
  <si>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</si>
  <si>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</si>
  <si>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</si>
  <si>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</si>
  <si>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</si>
  <si>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</si>
  <si>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</si>
  <si>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</si>
  <si>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</si>
  <si>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</si>
  <si>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</si>
  <si>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</si>
  <si>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</si>
  <si>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</si>
  <si>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</si>
  <si>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</si>
  <si>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</si>
  <si>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</si>
  <si>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</si>
  <si>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</si>
  <si>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</si>
  <si>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</si>
  <si>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</si>
  <si>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</si>
  <si>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</si>
  <si>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</si>
  <si>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</si>
  <si>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</si>
  <si>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</si>
  <si>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</si>
  <si>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</si>
  <si>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</si>
  <si>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</si>
  <si>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</si>
  <si>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</si>
  <si>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</si>
  <si>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</si>
  <si>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</si>
  <si>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</si>
  <si>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</si>
  <si>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</si>
  <si>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</si>
  <si>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</si>
  <si>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</si>
  <si>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</si>
  <si>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</si>
  <si>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</si>
  <si>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</si>
  <si>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</si>
  <si>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</si>
  <si>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</si>
  <si>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</si>
  <si>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</si>
  <si>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</si>
  <si>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</si>
  <si>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</si>
  <si>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</si>
  <si>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</si>
  <si>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</si>
  <si>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</si>
  <si>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</si>
  <si>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</si>
  <si>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</si>
  <si>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</si>
  <si>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</si>
  <si>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</si>
  <si>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</si>
  <si>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</si>
  <si>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</si>
  <si>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</si>
  <si>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</si>
  <si>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</si>
  <si>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</si>
  <si>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</si>
  <si>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</si>
  <si>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</si>
  <si>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</si>
  <si>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</si>
  <si>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</si>
  <si>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</si>
  <si>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</si>
  <si>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</si>
  <si>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</si>
  <si>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</si>
  <si>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</si>
  <si>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</si>
  <si>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</si>
  <si>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</si>
  <si>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</si>
  <si>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</si>
  <si>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</si>
  <si>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</si>
  <si>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</si>
  <si>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</si>
  <si>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</si>
  <si>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</si>
  <si>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</si>
  <si>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</si>
  <si>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</si>
  <si>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</si>
  <si>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</si>
  <si>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</si>
  <si>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</si>
  <si>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</si>
  <si>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</si>
  <si>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</si>
  <si>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</si>
  <si>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</si>
  <si>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</si>
  <si>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</si>
  <si>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</si>
  <si>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</si>
  <si>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</si>
  <si>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</si>
  <si>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</si>
  <si>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</si>
  <si>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</si>
  <si>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</si>
  <si>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</si>
  <si>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</si>
  <si>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</si>
  <si>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</si>
  <si>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</si>
  <si>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</si>
  <si>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</si>
  <si>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</si>
  <si>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</si>
  <si>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</si>
  <si>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</si>
  <si>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</si>
  <si>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</si>
  <si>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</si>
  <si>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</si>
  <si>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</si>
  <si>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</si>
  <si>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</si>
  <si>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</si>
  <si>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</si>
  <si>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</si>
  <si>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</si>
  <si>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</si>
  <si>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</si>
  <si>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</si>
  <si>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</si>
  <si>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</si>
  <si>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</si>
  <si>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</si>
  <si>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</si>
  <si>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</si>
  <si>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</si>
  <si>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</si>
  <si>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</si>
  <si>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</si>
  <si>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</si>
  <si>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</si>
  <si>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</si>
  <si>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</si>
  <si>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</si>
  <si>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</si>
  <si>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</si>
  <si>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</si>
  <si>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</si>
  <si>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</si>
  <si>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</si>
  <si>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</si>
  <si>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</si>
  <si>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</si>
  <si>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</si>
  <si>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</si>
  <si>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</si>
  <si>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</si>
  <si>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</si>
  <si>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</si>
  <si>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</si>
  <si>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</si>
  <si>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</si>
  <si>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</si>
  <si>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</si>
  <si>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</si>
  <si>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</si>
  <si>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</si>
  <si>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</si>
  <si>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</si>
  <si>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</si>
  <si>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</si>
  <si>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</si>
  <si>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</si>
  <si>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</si>
  <si>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</si>
  <si>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</si>
  <si>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</si>
  <si>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</si>
  <si>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</si>
  <si>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</si>
  <si>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</si>
  <si>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</si>
  <si>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</si>
  <si>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</si>
  <si>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</si>
  <si>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</si>
  <si>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</si>
  <si>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</si>
  <si>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</si>
  <si>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</si>
  <si>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</si>
  <si>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</si>
  <si>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</si>
  <si>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</si>
  <si>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</si>
  <si>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</si>
  <si>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</si>
  <si>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</si>
  <si>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</si>
  <si>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</si>
  <si>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</si>
  <si>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</si>
  <si>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</si>
  <si>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</si>
  <si>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</si>
  <si>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</si>
  <si>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</si>
  <si>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</si>
  <si>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</si>
  <si>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</si>
  <si>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</si>
  <si>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</si>
  <si>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</si>
  <si>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</si>
  <si>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</si>
  <si>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</si>
  <si>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</si>
  <si>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</si>
  <si>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</si>
  <si>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</si>
  <si>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</si>
  <si>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</si>
  <si>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</si>
  <si>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</si>
  <si>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</si>
  <si>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</si>
  <si>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</si>
  <si>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</si>
  <si>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</si>
  <si>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</si>
  <si>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</si>
  <si>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</si>
  <si>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</si>
  <si>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</si>
  <si>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</si>
  <si>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</si>
  <si>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</si>
  <si>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</si>
  <si>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</si>
  <si>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</si>
  <si>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</si>
  <si>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</si>
  <si>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</si>
  <si>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</si>
  <si>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</si>
  <si>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</si>
  <si>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</si>
  <si>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</si>
  <si>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</si>
  <si>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</si>
  <si>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</si>
  <si>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</si>
  <si>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</si>
  <si>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</si>
  <si>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</si>
  <si>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</si>
  <si>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</si>
  <si>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</si>
  <si>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</si>
  <si>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</si>
  <si>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</si>
  <si>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</si>
  <si>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</si>
  <si>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</si>
  <si>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</si>
  <si>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</si>
  <si>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</si>
  <si>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</si>
  <si>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</si>
  <si>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</si>
  <si>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</si>
  <si>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</si>
  <si>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</si>
  <si>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</si>
  <si>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</si>
  <si>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</si>
  <si>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</si>
  <si>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</si>
  <si>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</si>
  <si>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</si>
  <si>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</si>
  <si>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</si>
  <si>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</si>
  <si>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</si>
  <si>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</si>
  <si>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</si>
  <si>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</si>
  <si>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</si>
  <si>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</si>
  <si>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</si>
  <si>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</si>
  <si>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</si>
  <si>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</si>
  <si>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</si>
  <si>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</si>
  <si>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</si>
  <si>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</si>
  <si>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</si>
  <si>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</si>
  <si>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</si>
  <si>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</si>
  <si>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</si>
  <si>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</si>
  <si>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</si>
  <si>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</si>
  <si>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</si>
  <si>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</si>
  <si>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</si>
  <si>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</si>
  <si>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</si>
  <si>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</si>
  <si>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</si>
  <si>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</si>
  <si>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</si>
  <si>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</si>
  <si>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</si>
  <si>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</si>
  <si>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</si>
  <si>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</si>
  <si>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</si>
  <si>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</si>
  <si>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</si>
  <si>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</si>
  <si>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</si>
  <si>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</si>
  <si>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</si>
  <si>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</si>
  <si>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</si>
  <si>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</si>
  <si>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</si>
  <si>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</si>
  <si>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</si>
  <si>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</si>
  <si>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</si>
  <si>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</si>
  <si>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</si>
  <si>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</si>
  <si>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</si>
  <si>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</si>
  <si>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</si>
  <si>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</si>
  <si>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</si>
  <si>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</si>
  <si>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</si>
  <si>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</si>
  <si>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</si>
  <si>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</si>
  <si>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</si>
  <si>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</si>
  <si>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</si>
  <si>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</si>
  <si>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</si>
  <si>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</si>
  <si>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</si>
  <si>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</si>
  <si>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</si>
  <si>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</si>
  <si>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</si>
  <si>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</si>
  <si>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</si>
  <si>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</si>
  <si>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</si>
  <si>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</si>
  <si>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</si>
  <si>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</si>
  <si>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</si>
  <si>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</si>
  <si>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</si>
  <si>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</si>
  <si>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</si>
  <si>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</si>
  <si>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</si>
  <si>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</si>
  <si>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</si>
  <si>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</si>
  <si>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</si>
  <si>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</si>
  <si>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</si>
  <si>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</si>
  <si>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</si>
  <si>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</si>
  <si>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</si>
  <si>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</si>
  <si>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</si>
  <si>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</si>
  <si>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</si>
  <si>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</si>
  <si>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</si>
  <si>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</si>
  <si>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</si>
  <si>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</si>
  <si>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</si>
  <si>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</si>
  <si>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</si>
  <si>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</si>
  <si>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</si>
  <si>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</si>
  <si>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</si>
  <si>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</si>
  <si>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</si>
  <si>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</si>
  <si>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</si>
  <si>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</si>
  <si>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</si>
  <si>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</si>
  <si>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</si>
  <si>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</si>
  <si>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</si>
  <si>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</si>
  <si>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</si>
  <si>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</si>
  <si>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</si>
  <si>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</si>
  <si>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</si>
  <si>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</si>
  <si>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</si>
  <si>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</si>
  <si>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</si>
  <si>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</si>
  <si>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</si>
  <si>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</si>
  <si>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</si>
  <si>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</si>
  <si>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</si>
  <si>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</si>
  <si>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</si>
  <si>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</si>
  <si>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</si>
  <si>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</si>
  <si>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</si>
  <si>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</si>
  <si>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</si>
  <si>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</si>
  <si>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</si>
  <si>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</si>
  <si>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</si>
  <si>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</si>
  <si>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</si>
  <si>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</si>
  <si>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</si>
  <si>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</si>
  <si>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</si>
  <si>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</si>
  <si>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</si>
  <si>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</si>
  <si>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</si>
  <si>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</si>
  <si>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</si>
  <si>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</si>
  <si>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</si>
  <si>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</si>
  <si>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</si>
  <si>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</si>
  <si>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</si>
  <si>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</si>
  <si>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</si>
  <si>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</si>
  <si>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</si>
  <si>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</si>
  <si>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</si>
  <si>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</si>
  <si>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</si>
  <si>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</si>
  <si>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</si>
  <si>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</si>
  <si>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</si>
  <si>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</si>
  <si>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</si>
  <si>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</si>
  <si>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</si>
  <si>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</si>
  <si>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</si>
  <si>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</si>
  <si>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</si>
  <si>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</si>
  <si>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</si>
  <si>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</si>
  <si>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</si>
  <si>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</si>
  <si>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</si>
  <si>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</si>
  <si>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</si>
  <si>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</si>
  <si>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</si>
  <si>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</si>
  <si>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</si>
  <si>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</si>
  <si>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</si>
  <si>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</si>
  <si>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</si>
  <si>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</si>
  <si>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</si>
  <si>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</si>
  <si>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</si>
  <si>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</si>
  <si>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</si>
  <si>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</si>
  <si>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</si>
  <si>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</si>
  <si>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</si>
  <si>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</si>
  <si>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</si>
  <si>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</si>
  <si>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</si>
  <si>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</si>
  <si>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</si>
  <si>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</si>
  <si>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</si>
  <si>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</si>
  <si>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</si>
  <si>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</si>
  <si>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</si>
  <si>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</si>
  <si>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</si>
  <si>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</si>
  <si>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</si>
  <si>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</si>
  <si>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</si>
  <si>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</si>
  <si>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</si>
  <si>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</si>
  <si>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</si>
  <si>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</si>
  <si>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</si>
  <si>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</si>
  <si>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</si>
  <si>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</si>
  <si>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</si>
  <si>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</si>
  <si>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</si>
  <si>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</si>
  <si>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</si>
  <si>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</si>
  <si>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</si>
  <si>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</si>
  <si>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</si>
  <si>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</si>
  <si>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</si>
  <si>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</si>
  <si>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</si>
  <si>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</si>
  <si>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</si>
  <si>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</si>
  <si>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</si>
  <si>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</si>
  <si>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</si>
  <si>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</si>
  <si>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</si>
  <si>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</si>
  <si>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</si>
  <si>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</si>
  <si>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</si>
  <si>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</si>
  <si>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</si>
  <si>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</si>
  <si>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</si>
  <si>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</si>
  <si>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</si>
  <si>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</si>
  <si>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</si>
  <si>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</si>
  <si>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</si>
  <si>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</si>
  <si>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</si>
  <si>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</si>
  <si>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</si>
  <si>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</si>
  <si>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</si>
  <si>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</si>
  <si>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</si>
  <si>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</si>
  <si>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</si>
  <si>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</si>
  <si>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</si>
  <si>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</si>
  <si>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</si>
  <si>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</si>
  <si>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</si>
  <si>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</si>
  <si>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</si>
  <si>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</si>
  <si>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</si>
  <si>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</si>
  <si>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</si>
  <si>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</si>
  <si>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</si>
  <si>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</si>
  <si>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</si>
  <si>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</si>
  <si>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</si>
  <si>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</si>
  <si>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</si>
  <si>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</si>
  <si>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</si>
  <si>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</si>
  <si>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</si>
  <si>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</si>
  <si>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</si>
  <si>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</si>
  <si>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</si>
  <si>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</si>
  <si>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</si>
  <si>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</si>
  <si>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</si>
  <si>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</si>
  <si>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</si>
  <si>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</si>
  <si>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</si>
  <si>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</si>
  <si>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</si>
  <si>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</si>
  <si>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</si>
  <si>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</si>
  <si>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</si>
  <si>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</si>
  <si>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</si>
  <si>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</si>
  <si>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</si>
  <si>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</si>
  <si>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</si>
  <si>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</si>
  <si>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</si>
  <si>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</si>
  <si>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</si>
  <si>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</si>
  <si>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</si>
  <si>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</si>
  <si>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</si>
  <si>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</si>
  <si>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</si>
  <si>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</si>
  <si>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</si>
  <si>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</si>
  <si>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</si>
  <si>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</si>
  <si>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</si>
  <si>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</si>
  <si>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</si>
  <si>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</si>
  <si>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</si>
  <si>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</si>
  <si>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</si>
  <si>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</si>
  <si>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</si>
  <si>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</si>
  <si>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</si>
  <si>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</si>
  <si>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</si>
  <si>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</si>
  <si>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</si>
  <si>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</si>
  <si>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</si>
  <si>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</si>
  <si>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</si>
  <si>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</si>
  <si>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</si>
  <si>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</si>
  <si>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</si>
  <si>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</si>
  <si>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</si>
  <si>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</si>
  <si>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</si>
  <si>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</si>
  <si>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</si>
  <si>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</si>
  <si>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</si>
  <si>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</si>
  <si>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</si>
  <si>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</si>
  <si>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</si>
  <si>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</si>
  <si>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</si>
  <si>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</si>
  <si>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</si>
  <si>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</si>
  <si>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</si>
  <si>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</si>
  <si>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</si>
  <si>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</si>
  <si>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</si>
  <si>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</si>
  <si>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</si>
  <si>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</si>
  <si>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</si>
  <si>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</si>
  <si>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</si>
  <si>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</si>
  <si>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</si>
  <si>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</si>
  <si>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</si>
  <si>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</si>
  <si>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</si>
  <si>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</si>
  <si>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</si>
  <si>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</si>
  <si>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</si>
  <si>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</si>
  <si>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</si>
  <si>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</si>
  <si>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</si>
  <si>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</si>
  <si>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</si>
  <si>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</si>
  <si>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</si>
  <si>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</si>
  <si>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</si>
  <si>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</si>
  <si>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</si>
  <si>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</si>
  <si>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</si>
  <si>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</si>
  <si>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</si>
  <si>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</si>
  <si>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</si>
  <si>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</si>
  <si>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</si>
  <si>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</si>
  <si>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</si>
  <si>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</si>
  <si>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</si>
  <si>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</si>
  <si>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</si>
  <si>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</si>
  <si>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</si>
  <si>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</si>
  <si>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</si>
  <si>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</si>
  <si>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</si>
  <si>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</si>
  <si>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</si>
  <si>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</si>
  <si>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</si>
  <si>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</si>
  <si>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</si>
  <si>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</si>
  <si>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</si>
  <si>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</si>
  <si>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</si>
  <si>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</si>
  <si>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</si>
  <si>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</si>
  <si>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</si>
  <si>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</si>
  <si>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</si>
  <si>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</si>
  <si>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</si>
  <si>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</si>
  <si>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</si>
  <si>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</si>
  <si>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</si>
  <si>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</si>
  <si>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</si>
  <si>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</si>
  <si>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</si>
  <si>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</si>
  <si>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</si>
  <si>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</si>
  <si>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</si>
  <si>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</si>
  <si>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</si>
  <si>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</si>
  <si>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</si>
  <si>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</si>
  <si>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</si>
  <si>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</si>
  <si>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</si>
  <si>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</si>
  <si>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</si>
  <si>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</si>
  <si>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</si>
  <si>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</si>
  <si>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</si>
  <si>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</si>
  <si>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</si>
  <si>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</si>
  <si>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</si>
  <si>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</si>
  <si>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</si>
  <si>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</si>
  <si>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</si>
  <si>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</si>
  <si>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</si>
  <si>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</si>
  <si>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</si>
  <si>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</si>
  <si>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</si>
  <si>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</si>
  <si>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</si>
  <si>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</si>
  <si>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</si>
  <si>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</si>
  <si>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</si>
  <si>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</si>
  <si>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</si>
  <si>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</si>
  <si>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</si>
  <si>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</si>
  <si>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</si>
  <si>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</si>
  <si>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</si>
  <si>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</si>
  <si>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</si>
  <si>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</si>
  <si>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</si>
  <si>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</si>
  <si>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</si>
  <si>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</si>
  <si>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</si>
  <si>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</si>
  <si>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</si>
  <si>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</si>
  <si>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</si>
  <si>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</si>
  <si>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</si>
  <si>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</si>
  <si>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</si>
  <si>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</si>
  <si>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</si>
  <si>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</si>
  <si>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</si>
  <si>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</si>
  <si>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</si>
  <si>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</si>
  <si>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</si>
  <si>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</si>
  <si>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</si>
  <si>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</si>
  <si>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</si>
  <si>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</si>
  <si>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</si>
  <si>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</si>
  <si>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</si>
  <si>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</si>
  <si>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</si>
  <si>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</si>
  <si>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</si>
  <si>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</si>
  <si>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</si>
  <si>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</si>
  <si>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</si>
  <si>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</si>
  <si>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</si>
  <si>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</si>
  <si>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</si>
  <si>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</si>
  <si>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</si>
  <si>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</si>
  <si>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</si>
  <si>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</si>
  <si>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</si>
  <si>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</si>
  <si>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</si>
  <si>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</si>
  <si>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</si>
  <si>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</si>
  <si>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</si>
  <si>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</si>
  <si>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</si>
  <si>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</si>
  <si>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</si>
  <si>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</si>
  <si>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</si>
  <si>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</si>
  <si>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</si>
  <si>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</si>
  <si>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</si>
  <si>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</si>
  <si>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</si>
  <si>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</si>
  <si>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</si>
  <si>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</si>
  <si>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</si>
  <si>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</si>
  <si>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</si>
  <si>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</si>
  <si>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</si>
  <si>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</si>
  <si>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</si>
  <si>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</si>
  <si>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</si>
  <si>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</si>
  <si>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</si>
  <si>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</si>
  <si>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</si>
  <si>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</si>
  <si>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</si>
  <si>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</si>
  <si>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</si>
  <si>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</si>
  <si>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</si>
  <si>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</si>
  <si>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</si>
  <si>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</si>
  <si>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</si>
  <si>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</si>
  <si>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</si>
  <si>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</si>
  <si>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</si>
  <si>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</si>
  <si>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</si>
  <si>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</si>
  <si>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</si>
  <si>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</si>
  <si>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</si>
  <si>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</si>
  <si>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</si>
  <si>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</si>
  <si>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</si>
  <si>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</si>
  <si>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</si>
  <si>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</si>
  <si>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</si>
  <si>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</si>
  <si>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</si>
  <si>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</si>
  <si>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</si>
  <si>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</si>
  <si>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</si>
  <si>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</si>
  <si>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</si>
  <si>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</si>
  <si>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</si>
  <si>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</si>
  <si>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</si>
  <si>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</si>
  <si>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</si>
  <si>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</si>
  <si>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</si>
  <si>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</si>
  <si>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</si>
  <si>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</si>
  <si>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</si>
  <si>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</si>
  <si>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</si>
  <si>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</si>
  <si>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</si>
  <si>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</si>
  <si>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</si>
  <si>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</si>
  <si>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</si>
  <si>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</si>
  <si>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</si>
  <si>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</si>
  <si>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</si>
  <si>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</si>
  <si>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</si>
  <si>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</si>
  <si>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</si>
  <si>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</si>
  <si>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</si>
  <si>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</si>
  <si>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</si>
  <si>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</si>
  <si>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</si>
  <si>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</si>
  <si>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</si>
  <si>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</si>
  <si>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</si>
  <si>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</si>
  <si>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</si>
  <si>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</si>
  <si>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</si>
  <si>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</si>
  <si>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</si>
  <si>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</si>
  <si>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</si>
  <si>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</si>
  <si>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</si>
  <si>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</si>
  <si>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</si>
  <si>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</si>
  <si>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</si>
  <si>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</si>
  <si>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</si>
  <si>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</si>
  <si>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</si>
  <si>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</si>
  <si>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</si>
  <si>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</si>
  <si>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</si>
  <si>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</si>
  <si>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</si>
  <si>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</si>
  <si>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</si>
  <si>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</si>
  <si>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</si>
  <si>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</si>
  <si>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</si>
  <si>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</si>
  <si>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</si>
  <si>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</si>
  <si>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</si>
  <si>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</si>
  <si>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</si>
  <si>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</si>
  <si>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</si>
  <si>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</si>
  <si>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</si>
  <si>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</si>
  <si>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</si>
  <si>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</si>
  <si>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</si>
  <si>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</si>
  <si>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</si>
  <si>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</si>
  <si>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</si>
  <si>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</si>
  <si>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</si>
  <si>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</si>
  <si>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</si>
  <si>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</si>
  <si>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</si>
  <si>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</si>
  <si>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</si>
  <si>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</si>
  <si>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</si>
  <si>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</si>
  <si>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</si>
  <si>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</si>
  <si>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</si>
  <si>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</si>
  <si>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</si>
  <si>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</si>
  <si>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</si>
  <si>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</si>
  <si>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</si>
  <si>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</si>
  <si>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</si>
  <si>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</si>
  <si>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</si>
  <si>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</si>
  <si>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</si>
  <si>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</si>
  <si>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</si>
  <si>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</si>
  <si>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</si>
  <si>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</si>
  <si>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</si>
  <si>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</si>
  <si>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</si>
  <si>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</si>
  <si>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</si>
  <si>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</si>
  <si>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</si>
  <si>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</si>
  <si>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</si>
  <si>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</si>
  <si>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</si>
  <si>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</si>
  <si>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</si>
  <si>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</si>
  <si>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</si>
  <si>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</si>
  <si>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</si>
  <si>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</si>
  <si>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</si>
  <si>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</si>
  <si>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</si>
  <si>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</si>
  <si>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</si>
  <si>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</si>
  <si>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</si>
  <si>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</si>
  <si>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</si>
  <si>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</si>
  <si>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</si>
  <si>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</si>
  <si>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</si>
  <si>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</si>
  <si>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</si>
  <si>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</si>
  <si>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</si>
  <si>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</si>
  <si>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</si>
  <si>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</si>
  <si>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</si>
  <si>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</si>
  <si>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</si>
  <si>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</si>
  <si>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</si>
  <si>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</si>
  <si>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</si>
  <si>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</si>
  <si>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</si>
  <si>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</si>
  <si>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</si>
  <si>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</si>
  <si>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</si>
  <si>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</si>
  <si>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</si>
  <si>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</si>
  <si>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</si>
  <si>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</si>
  <si>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</si>
  <si>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</si>
  <si>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</si>
  <si>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</si>
  <si>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</si>
  <si>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</si>
  <si>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</si>
  <si>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</si>
  <si>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</si>
  <si>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</si>
  <si>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</si>
  <si>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</si>
  <si>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</si>
  <si>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</si>
  <si>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</si>
  <si>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</si>
  <si>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</si>
  <si>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</si>
  <si>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</si>
  <si>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</si>
  <si>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</si>
  <si>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</si>
  <si>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</si>
  <si>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</si>
  <si>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</si>
  <si>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</si>
  <si>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</si>
  <si>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</si>
  <si>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</si>
  <si>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</si>
  <si>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</si>
  <si>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</si>
  <si>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</si>
  <si>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</si>
  <si>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</si>
  <si>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</si>
  <si>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</si>
  <si>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</si>
  <si>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</si>
  <si>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</si>
  <si>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</si>
  <si>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</si>
  <si>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</si>
  <si>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</si>
  <si>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</si>
  <si>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</si>
  <si>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</si>
  <si>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</si>
  <si>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</si>
  <si>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</si>
  <si>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</si>
  <si>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</si>
  <si>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</si>
  <si>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</si>
  <si>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</si>
  <si>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</si>
  <si>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</si>
  <si>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</si>
  <si>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</si>
  <si>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</si>
  <si>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</si>
  <si>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</si>
  <si>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</si>
  <si>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</si>
  <si>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</si>
  <si>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</si>
  <si>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</si>
  <si>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</si>
  <si>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</si>
  <si>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</si>
  <si>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</si>
  <si>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</si>
  <si>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</si>
  <si>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</si>
  <si>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</si>
  <si>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</si>
  <si>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</si>
  <si>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</si>
  <si>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</si>
  <si>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</si>
  <si>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</si>
  <si>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</si>
  <si>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</si>
  <si>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</si>
  <si>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</si>
  <si>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</si>
  <si>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</si>
  <si>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</si>
  <si>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</si>
  <si>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</si>
  <si>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</si>
  <si>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</si>
  <si>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</si>
  <si>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</si>
  <si>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</si>
  <si>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</si>
  <si>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</si>
  <si>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</si>
  <si>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</si>
  <si>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</si>
  <si>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</si>
  <si>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</si>
  <si>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</si>
  <si>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</si>
  <si>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</si>
  <si>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</si>
  <si>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</si>
  <si>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</si>
  <si>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</si>
  <si>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</si>
  <si>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</si>
  <si>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</si>
  <si>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</si>
  <si>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</si>
  <si>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</si>
  <si>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</si>
  <si>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</si>
  <si>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</si>
  <si>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</si>
  <si>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</si>
  <si>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</si>
  <si>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</si>
  <si>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</si>
  <si>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</si>
  <si>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</si>
  <si>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</si>
  <si>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</si>
  <si>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</si>
  <si>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</si>
  <si>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</si>
  <si>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</si>
  <si>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</si>
  <si>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</si>
  <si>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</si>
  <si>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</si>
  <si>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</si>
  <si>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</si>
  <si>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</si>
  <si>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</si>
  <si>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</si>
  <si>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</si>
  <si>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</si>
  <si>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</si>
  <si>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</si>
  <si>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</si>
  <si>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</si>
  <si>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</si>
  <si>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</si>
  <si>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</si>
  <si>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</si>
  <si>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</si>
  <si>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</si>
  <si>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</si>
  <si>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</si>
  <si>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</si>
  <si>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</si>
  <si>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</si>
  <si>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</si>
  <si>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</si>
  <si>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</si>
  <si>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</si>
  <si>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</si>
  <si>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</si>
  <si>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</si>
  <si>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</si>
  <si>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</si>
  <si>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</si>
  <si>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</si>
  <si>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</si>
  <si>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</si>
  <si>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</si>
  <si>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</si>
  <si>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</si>
  <si>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</si>
  <si>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</si>
  <si>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</si>
  <si>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</si>
  <si>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</si>
  <si>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</si>
  <si>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</si>
  <si>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</si>
  <si>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</si>
  <si>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</si>
  <si>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</si>
  <si>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</si>
  <si>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</si>
  <si>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</si>
  <si>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</si>
  <si>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</si>
  <si>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</si>
  <si>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</si>
  <si>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</si>
  <si>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</si>
  <si>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</si>
  <si>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</si>
  <si>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</si>
  <si>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</si>
  <si>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</si>
  <si>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</si>
  <si>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</si>
  <si>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</si>
  <si>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</si>
  <si>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</si>
  <si>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</si>
  <si>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</si>
  <si>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</si>
  <si>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</si>
  <si>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</si>
  <si>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</si>
  <si>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</si>
  <si>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</si>
  <si>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</si>
  <si>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</si>
  <si>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</si>
  <si>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</si>
  <si>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</si>
  <si>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</si>
  <si>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</si>
  <si>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</si>
  <si>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</si>
  <si>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</si>
  <si>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</si>
  <si>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</si>
  <si>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</si>
  <si>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</si>
  <si>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</si>
  <si>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</si>
  <si>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</si>
  <si>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</si>
  <si>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</si>
  <si>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</si>
  <si>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</si>
  <si>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</si>
  <si>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</si>
  <si>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</si>
  <si>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</si>
  <si>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</si>
  <si>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</si>
  <si>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</si>
  <si>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</si>
  <si>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</si>
  <si>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</si>
  <si>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</si>
  <si>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</si>
  <si>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</si>
  <si>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</si>
  <si>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</si>
  <si>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</si>
  <si>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</si>
  <si>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</si>
  <si>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</si>
  <si>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</si>
  <si>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</si>
  <si>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</si>
  <si>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</si>
  <si>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</si>
  <si>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</si>
  <si>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</si>
  <si>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</si>
  <si>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</si>
  <si>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</si>
  <si>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</si>
  <si>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</si>
  <si>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</si>
  <si>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</si>
  <si>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</si>
  <si>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</si>
  <si>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</si>
  <si>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</si>
  <si>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</si>
  <si>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</si>
  <si>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</si>
  <si>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</si>
  <si>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</si>
  <si>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</si>
  <si>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</si>
  <si>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</si>
  <si>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</si>
  <si>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</si>
  <si>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</si>
  <si>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</si>
  <si>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</si>
  <si>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</si>
  <si>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</si>
  <si>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</si>
  <si>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</si>
  <si>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</si>
  <si>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</si>
  <si>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</si>
  <si>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</si>
  <si>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</si>
  <si>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</si>
  <si>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</si>
  <si>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</si>
  <si>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</si>
  <si>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</si>
  <si>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</si>
  <si>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</si>
  <si>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</si>
  <si>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</si>
  <si>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</si>
  <si>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</si>
  <si>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</si>
  <si>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</si>
  <si>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</si>
  <si>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</si>
  <si>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</si>
  <si>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</si>
  <si>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</si>
  <si>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</si>
  <si>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</si>
  <si>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</si>
  <si>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</si>
  <si>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</si>
  <si>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</si>
  <si>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</si>
  <si>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</si>
  <si>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</si>
  <si>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</si>
  <si>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</si>
  <si>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</si>
  <si>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</si>
  <si>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</si>
  <si>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</si>
  <si>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</si>
  <si>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</si>
  <si>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</si>
  <si>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</si>
  <si>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</si>
  <si>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</si>
  <si>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</si>
  <si>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</si>
  <si>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</si>
  <si>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</si>
  <si>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</si>
  <si>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</si>
  <si>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</si>
  <si>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</si>
  <si>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</si>
  <si>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</si>
  <si>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</si>
  <si>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</si>
  <si>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</si>
  <si>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</si>
  <si>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</si>
  <si>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</si>
  <si>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</si>
  <si>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</si>
  <si>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</si>
  <si>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</si>
  <si>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</si>
  <si>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</si>
  <si>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</si>
  <si>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</si>
  <si>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</si>
  <si>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</si>
  <si>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</si>
  <si>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</si>
  <si>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</si>
  <si>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</si>
  <si>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</si>
  <si>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</si>
  <si>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</si>
  <si>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</si>
  <si>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</si>
  <si>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</si>
  <si>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</si>
  <si>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</si>
  <si>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</si>
  <si>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</si>
  <si>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</si>
  <si>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</si>
  <si>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</si>
  <si>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</si>
  <si>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</si>
  <si>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</si>
  <si>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</si>
  <si>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</si>
  <si>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</si>
  <si>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</si>
  <si>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</si>
  <si>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</si>
  <si>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</si>
  <si>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</si>
  <si>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</si>
  <si>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</si>
  <si>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</si>
  <si>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</si>
  <si>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</si>
  <si>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</si>
  <si>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</si>
  <si>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</si>
  <si>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</si>
  <si>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</si>
  <si>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</si>
  <si>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</si>
  <si>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</si>
  <si>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</si>
  <si>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</si>
  <si>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</si>
  <si>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</si>
  <si>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</si>
  <si>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</si>
  <si>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</si>
  <si>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</si>
  <si>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</si>
  <si>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</si>
  <si>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</si>
  <si>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</si>
  <si>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</si>
  <si>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</si>
  <si>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</si>
  <si>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</si>
  <si>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</si>
  <si>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</si>
  <si>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</si>
  <si>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</si>
  <si>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</si>
  <si>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</si>
  <si>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</si>
  <si>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</si>
  <si>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</si>
  <si>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</si>
  <si>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</si>
  <si>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</si>
  <si>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</si>
  <si>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</si>
  <si>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</si>
  <si>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</si>
  <si>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</si>
  <si>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</si>
  <si>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</si>
  <si>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</si>
  <si>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</si>
  <si>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</si>
  <si>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</si>
  <si>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</si>
  <si>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</si>
  <si>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</si>
  <si>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</si>
  <si>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</si>
  <si>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</si>
  <si>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</si>
  <si>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</si>
  <si>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</si>
  <si>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</si>
  <si>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</si>
  <si>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</si>
  <si>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</si>
  <si>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</si>
  <si>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</si>
  <si>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</si>
  <si>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</si>
  <si>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</si>
  <si>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</si>
  <si>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</si>
  <si>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</si>
  <si>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</si>
  <si>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</si>
  <si>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</si>
  <si>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</si>
  <si>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</si>
  <si>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</si>
  <si>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</si>
  <si>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</si>
  <si>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</si>
  <si>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</si>
  <si>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</si>
  <si>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</si>
  <si>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</si>
  <si>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</si>
  <si>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</si>
  <si>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</si>
  <si>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</si>
  <si>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</si>
  <si>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</si>
  <si>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</si>
  <si>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</si>
  <si>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</si>
  <si>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</si>
  <si>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</si>
  <si>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</si>
  <si>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</si>
  <si>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</si>
  <si>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</si>
  <si>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</si>
  <si>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</si>
  <si>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</si>
  <si>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</si>
  <si>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</si>
  <si>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</si>
  <si>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</si>
  <si>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</si>
  <si>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</si>
  <si>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</si>
  <si>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</si>
  <si>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</si>
  <si>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</si>
  <si>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</si>
  <si>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</si>
  <si>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</si>
  <si>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</si>
  <si>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</si>
  <si>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</si>
  <si>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</si>
  <si>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</si>
  <si>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</si>
  <si>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</si>
  <si>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</si>
  <si>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</si>
  <si>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</si>
  <si>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</si>
  <si>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</si>
  <si>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</si>
  <si>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</si>
  <si>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</si>
  <si>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</si>
  <si>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</si>
  <si>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</si>
  <si>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</si>
  <si>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</si>
  <si>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</si>
  <si>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</si>
  <si>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</si>
  <si>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</si>
  <si>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</si>
  <si>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</si>
  <si>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</si>
  <si>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</si>
  <si>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</si>
  <si>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</si>
  <si>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</si>
  <si>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</si>
  <si>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</si>
  <si>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</si>
  <si>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</si>
  <si>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</si>
  <si>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</si>
  <si>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</si>
  <si>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</si>
  <si>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</si>
  <si>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</si>
  <si>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</si>
  <si>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</si>
  <si>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</si>
  <si>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</si>
  <si>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</si>
  <si>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</si>
  <si>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</si>
  <si>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</si>
  <si>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</si>
  <si>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</si>
  <si>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</si>
  <si>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</si>
  <si>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</si>
  <si>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</si>
  <si>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</si>
  <si>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</si>
  <si>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</si>
  <si>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</si>
  <si>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</si>
  <si>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</si>
  <si>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</si>
  <si>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</si>
  <si>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</si>
  <si>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</si>
  <si>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</si>
  <si>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</si>
  <si>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</si>
  <si>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</si>
  <si>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</si>
  <si>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</si>
  <si>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</si>
  <si>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</si>
  <si>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</si>
  <si>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</si>
  <si>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</si>
  <si>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</si>
  <si>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</si>
  <si>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</si>
  <si>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</si>
  <si>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</si>
  <si>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</si>
  <si>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</si>
  <si>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</si>
  <si>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</si>
  <si>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</si>
  <si>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</si>
  <si>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</si>
  <si>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</si>
  <si>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</si>
  <si>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</si>
  <si>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</si>
  <si>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</si>
  <si>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</si>
  <si>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</si>
  <si>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</si>
  <si>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</si>
  <si>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</si>
  <si>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</si>
  <si>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</si>
  <si>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</si>
  <si>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</si>
  <si>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</si>
  <si>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</si>
  <si>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</si>
  <si>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</si>
  <si>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</si>
  <si>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</si>
  <si>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</si>
  <si>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</si>
  <si>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</si>
  <si>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</si>
  <si>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</si>
  <si>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</si>
  <si>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</si>
  <si>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</si>
  <si>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</si>
  <si>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</si>
  <si>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</si>
  <si>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</si>
  <si>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</si>
  <si>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</si>
  <si>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</si>
  <si>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</si>
  <si>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</si>
  <si>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</si>
  <si>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</si>
  <si>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</si>
  <si>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</si>
  <si>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</si>
  <si>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</si>
  <si>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</si>
  <si>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</si>
  <si>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</si>
  <si>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</si>
  <si>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</si>
  <si>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</si>
  <si>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</si>
  <si>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</si>
  <si>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</si>
  <si>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</si>
  <si>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</si>
  <si>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</si>
  <si>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</si>
  <si>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</si>
  <si>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</si>
  <si>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</si>
  <si>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</si>
  <si>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</si>
  <si>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</si>
  <si>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</si>
  <si>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</si>
  <si>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</si>
  <si>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</si>
  <si>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</si>
  <si>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</si>
  <si>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</si>
  <si>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</si>
  <si>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</si>
  <si>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</si>
  <si>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</si>
  <si>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</si>
  <si>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</si>
  <si>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</si>
  <si>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</si>
  <si>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</si>
  <si>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</si>
  <si>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</si>
  <si>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</si>
  <si>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</si>
  <si>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</si>
  <si>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</si>
  <si>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</si>
  <si>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</si>
  <si>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</si>
  <si>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</si>
  <si>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</si>
  <si>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</si>
  <si>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</si>
  <si>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</si>
  <si>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</si>
  <si>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</si>
  <si>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</si>
  <si>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</si>
  <si>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</si>
  <si>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</si>
  <si>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</si>
  <si>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</si>
  <si>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</si>
  <si>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</si>
  <si>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</si>
  <si>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</si>
  <si>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</si>
  <si>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</si>
  <si>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</si>
  <si>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</si>
  <si>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</si>
  <si>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</si>
  <si>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</si>
  <si>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</si>
  <si>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</si>
  <si>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</si>
  <si>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</si>
  <si>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</si>
  <si>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</si>
  <si>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</si>
  <si>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</si>
  <si>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</si>
  <si>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</si>
  <si>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</si>
  <si>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</si>
  <si>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</si>
  <si>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</si>
  <si>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</si>
  <si>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</si>
  <si>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</si>
  <si>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</si>
  <si>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</si>
  <si>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</si>
  <si>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</si>
  <si>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</si>
  <si>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</si>
  <si>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</si>
  <si>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</si>
  <si>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</si>
  <si>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</si>
  <si>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</si>
  <si>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</si>
  <si>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</si>
  <si>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</si>
  <si>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</si>
  <si>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</si>
  <si>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</si>
  <si>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</si>
  <si>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</si>
  <si>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</si>
  <si>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</si>
  <si>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</si>
  <si>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</si>
  <si>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</si>
  <si>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</si>
  <si>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</si>
  <si>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</si>
  <si>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</si>
  <si>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</si>
  <si>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</si>
  <si>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</si>
  <si>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</si>
  <si>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</si>
  <si>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</si>
  <si>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</si>
  <si>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</si>
  <si>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</si>
  <si>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</si>
  <si>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</si>
  <si>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</si>
  <si>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</si>
  <si>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</si>
  <si>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</si>
  <si>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</si>
  <si>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</si>
  <si>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</si>
  <si>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</si>
  <si>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</si>
  <si>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</si>
  <si>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</si>
  <si>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</si>
  <si>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</si>
  <si>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</si>
  <si>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</si>
  <si>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</si>
  <si>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</si>
  <si>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</si>
  <si>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</si>
  <si>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</si>
  <si>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</si>
  <si>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</si>
  <si>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</si>
  <si>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</si>
  <si>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</si>
  <si>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</si>
  <si>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</si>
  <si>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</si>
  <si>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</si>
  <si>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</si>
  <si>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</si>
  <si>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</si>
  <si>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</si>
  <si>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</si>
  <si>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</si>
  <si>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</si>
  <si>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</si>
  <si>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</si>
  <si>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</si>
  <si>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</si>
  <si>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</si>
  <si>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</si>
  <si>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</si>
  <si>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</si>
  <si>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</si>
  <si>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</si>
  <si>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</si>
  <si>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</si>
  <si>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</si>
  <si>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</si>
  <si>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</si>
  <si>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</si>
  <si>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</si>
  <si>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</si>
  <si>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</si>
  <si>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</si>
  <si>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</si>
  <si>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</si>
  <si>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</si>
  <si>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</si>
  <si>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</si>
  <si>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</si>
  <si>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</si>
  <si>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</si>
  <si>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</si>
  <si>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</si>
  <si>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</si>
  <si>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</si>
  <si>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</si>
  <si>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</si>
  <si>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</si>
  <si>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</si>
  <si>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</si>
  <si>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</si>
  <si>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</si>
  <si>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</si>
  <si>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</si>
  <si>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</si>
  <si>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</si>
  <si>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</si>
  <si>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</si>
  <si>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</si>
  <si>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</si>
  <si>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</si>
  <si>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</si>
  <si>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</si>
  <si>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</si>
  <si>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</si>
  <si>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</si>
  <si>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</si>
  <si>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</si>
  <si>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</si>
  <si>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</si>
  <si>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</si>
  <si>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</si>
  <si>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</si>
  <si>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</si>
  <si>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</si>
  <si>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</si>
  <si>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</si>
  <si>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</si>
  <si>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</si>
  <si>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</si>
  <si>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</si>
  <si>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</si>
  <si>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</si>
  <si>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</si>
  <si>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</si>
  <si>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</si>
  <si>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</si>
  <si>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</si>
  <si>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</si>
  <si>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</si>
  <si>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</si>
  <si>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</si>
  <si>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</si>
  <si>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</si>
  <si>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</si>
  <si>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</si>
  <si>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</si>
  <si>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</si>
  <si>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</si>
  <si>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</si>
  <si>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</si>
  <si>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</si>
  <si>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</si>
  <si>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</si>
  <si>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</si>
  <si>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</si>
  <si>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</si>
  <si>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</si>
  <si>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</si>
  <si>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</si>
  <si>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</si>
  <si>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</si>
  <si>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</si>
  <si>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</si>
  <si>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</si>
  <si>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</si>
  <si>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</si>
  <si>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</si>
  <si>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</si>
  <si>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</si>
  <si>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</si>
  <si>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</si>
  <si>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</si>
  <si>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</si>
  <si>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</si>
  <si>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</si>
  <si>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</si>
  <si>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</si>
  <si>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</si>
  <si>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</si>
  <si>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</si>
  <si>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</si>
  <si>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</si>
  <si>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</si>
  <si>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</si>
  <si>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</si>
  <si>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</si>
  <si>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</si>
  <si>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</si>
  <si>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</si>
  <si>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</si>
  <si>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</si>
  <si>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</si>
  <si>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</si>
  <si>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</si>
  <si>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</si>
  <si>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</si>
  <si>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</si>
  <si>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</si>
  <si>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</si>
  <si>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</si>
  <si>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</si>
  <si>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</si>
  <si>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</si>
  <si>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</si>
  <si>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</si>
  <si>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</si>
  <si>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</si>
  <si>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</si>
  <si>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</si>
  <si>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</si>
  <si>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</si>
  <si>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</si>
  <si>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</si>
  <si>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</si>
  <si>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</si>
  <si>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</si>
  <si>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</si>
  <si>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</si>
  <si>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</si>
  <si>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</si>
  <si>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</si>
  <si>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</si>
  <si>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</si>
  <si>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</si>
  <si>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</si>
  <si>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</si>
  <si>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</si>
  <si>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</si>
  <si>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</si>
  <si>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</si>
  <si>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</si>
  <si>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</si>
  <si>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</si>
  <si>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</si>
  <si>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</si>
  <si>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</si>
  <si>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</si>
  <si>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</si>
  <si>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</si>
  <si>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</si>
  <si>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</si>
  <si>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</si>
  <si>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</si>
  <si>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</si>
  <si>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</si>
  <si>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</si>
  <si>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</si>
  <si>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</si>
  <si>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</si>
  <si>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</si>
  <si>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</si>
  <si>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</si>
  <si>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</si>
  <si>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</si>
  <si>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</si>
  <si>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</si>
  <si>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</si>
  <si>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</si>
  <si>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</si>
  <si>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</si>
  <si>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</si>
  <si>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</si>
  <si>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</si>
  <si>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</si>
  <si>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</si>
  <si>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</si>
  <si>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</si>
  <si>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</si>
  <si>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</si>
  <si>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</si>
  <si>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</si>
  <si>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</si>
  <si>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</si>
  <si>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</si>
  <si>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</si>
  <si>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</si>
  <si>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</si>
  <si>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</si>
  <si>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</si>
  <si>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</si>
  <si>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</si>
  <si>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</si>
  <si>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</si>
  <si>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</si>
  <si>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</si>
  <si>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</si>
  <si>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</si>
  <si>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</si>
  <si>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</si>
  <si>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</si>
  <si>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</si>
  <si>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</si>
  <si>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</si>
  <si>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</si>
  <si>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</si>
  <si>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</si>
  <si>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</si>
  <si>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</si>
  <si>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</si>
  <si>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</si>
  <si>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</si>
  <si>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</si>
  <si>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</si>
  <si>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</si>
  <si>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</si>
  <si>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</si>
  <si>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</si>
  <si>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</si>
  <si>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</si>
  <si>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</si>
  <si>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</si>
  <si>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</si>
  <si>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</si>
  <si>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</si>
  <si>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</si>
  <si>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</si>
  <si>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</si>
  <si>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</si>
  <si>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</si>
  <si>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</si>
  <si>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</si>
  <si>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</si>
  <si>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</si>
  <si>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</si>
  <si>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</si>
  <si>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</si>
  <si>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</si>
  <si>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</si>
  <si>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</si>
  <si>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</si>
  <si>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</si>
  <si>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</si>
  <si>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</si>
  <si>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</si>
  <si>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</si>
  <si>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</si>
  <si>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</si>
  <si>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</si>
  <si>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</si>
  <si>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</si>
  <si>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</si>
  <si>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</si>
  <si>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</si>
  <si>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</si>
  <si>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</si>
  <si>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</si>
  <si>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</si>
  <si>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</si>
  <si>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</si>
  <si>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</si>
  <si>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</si>
  <si>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</si>
  <si>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</si>
  <si>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</si>
  <si>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</si>
  <si>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</si>
  <si>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</si>
  <si>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</si>
  <si>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</si>
  <si>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</si>
  <si>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</si>
  <si>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</si>
  <si>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</si>
  <si>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</si>
  <si>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</si>
  <si>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</si>
  <si>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</si>
  <si>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</si>
  <si>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</si>
  <si>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</si>
  <si>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</si>
  <si>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</si>
  <si>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</si>
  <si>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</si>
  <si>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</si>
  <si>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</si>
  <si>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</si>
  <si>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</si>
  <si>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</si>
  <si>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</si>
  <si>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</si>
  <si>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</si>
  <si>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</si>
  <si>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</si>
  <si>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</si>
  <si>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</si>
  <si>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</si>
  <si>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</si>
  <si>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</si>
  <si>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</si>
  <si>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</si>
  <si>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</si>
  <si>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</si>
  <si>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</si>
  <si>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</si>
  <si>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</si>
  <si>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</si>
  <si>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</si>
  <si>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</si>
  <si>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</si>
  <si>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</si>
  <si>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</si>
  <si>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</si>
  <si>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</si>
  <si>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</si>
  <si>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</si>
  <si>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</si>
  <si>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</si>
  <si>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</si>
  <si>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</si>
  <si>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</si>
  <si>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</si>
  <si>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</si>
  <si>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</si>
  <si>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</si>
  <si>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</si>
  <si>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</si>
  <si>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</si>
  <si>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</si>
  <si>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</si>
  <si>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</si>
  <si>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</si>
  <si>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</si>
  <si>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</si>
  <si>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</si>
  <si>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</si>
  <si>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</si>
  <si>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</si>
  <si>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</si>
  <si>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</si>
  <si>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</si>
  <si>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</si>
  <si>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</si>
  <si>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</si>
  <si>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</si>
  <si>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</si>
  <si>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</si>
  <si>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</si>
  <si>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</si>
  <si>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</si>
  <si>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</si>
  <si>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</si>
  <si>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</si>
  <si>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</si>
  <si>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</si>
  <si>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</si>
  <si>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</si>
  <si>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</si>
  <si>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</si>
  <si>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</si>
  <si>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</si>
  <si>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</si>
  <si>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</si>
  <si>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</si>
  <si>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</si>
  <si>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</si>
  <si>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</si>
  <si>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</si>
  <si>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</si>
  <si>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</si>
  <si>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</si>
  <si>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</si>
  <si>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</si>
  <si>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</si>
  <si>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</si>
  <si>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</si>
  <si>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</si>
  <si>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</si>
  <si>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</si>
  <si>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</si>
  <si>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</si>
  <si>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</si>
  <si>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</si>
  <si>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</si>
  <si>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</si>
  <si>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</si>
  <si>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</si>
  <si>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</si>
  <si>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</si>
  <si>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</si>
  <si>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</si>
  <si>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</si>
  <si>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</si>
  <si>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</si>
  <si>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</si>
  <si>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</si>
  <si>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</si>
  <si>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</si>
  <si>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</si>
  <si>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</si>
  <si>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</si>
  <si>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</si>
  <si>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</si>
  <si>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</si>
  <si>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</si>
  <si>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</si>
  <si>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</si>
  <si>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</si>
  <si>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</si>
  <si>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</si>
  <si>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</si>
  <si>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</si>
  <si>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</si>
  <si>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</si>
  <si>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</si>
  <si>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</si>
  <si>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</si>
  <si>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</si>
  <si>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</si>
  <si>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</si>
  <si>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</si>
  <si>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</si>
  <si>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</si>
  <si>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</si>
  <si>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</si>
  <si>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</si>
  <si>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</si>
  <si>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</si>
  <si>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</si>
  <si>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</si>
  <si>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</si>
  <si>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</si>
  <si>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</si>
  <si>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</si>
  <si>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</si>
  <si>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</si>
  <si>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</si>
  <si>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</si>
  <si>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</si>
  <si>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</si>
  <si>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</si>
  <si>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</si>
  <si>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</si>
  <si>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</si>
  <si>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</si>
  <si>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</si>
  <si>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</si>
  <si>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</si>
  <si>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</si>
  <si>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</si>
  <si>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</si>
  <si>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</si>
  <si>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</si>
  <si>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</si>
  <si>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</si>
  <si>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</si>
  <si>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</si>
  <si>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</si>
  <si>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</si>
  <si>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</si>
  <si>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</si>
  <si>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</si>
  <si>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</si>
  <si>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</si>
  <si>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</si>
  <si>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</si>
  <si>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</si>
  <si>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</si>
  <si>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</si>
  <si>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</si>
  <si>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</si>
  <si>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</si>
  <si>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</si>
  <si>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</si>
  <si>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</si>
  <si>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</si>
  <si>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</si>
  <si>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</si>
  <si>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</si>
  <si>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</si>
  <si>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</si>
  <si>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</si>
  <si>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</si>
  <si>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</si>
  <si>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</si>
  <si>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</si>
  <si>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</si>
  <si>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</si>
  <si>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</si>
  <si>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</si>
  <si>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</si>
  <si>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</si>
  <si>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</si>
  <si>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</si>
  <si>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</si>
  <si>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</si>
  <si>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</si>
  <si>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</si>
  <si>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</si>
  <si>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</si>
  <si>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</si>
  <si>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</si>
  <si>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</si>
  <si>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</si>
  <si>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</si>
  <si>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</si>
  <si>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</si>
  <si>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</si>
  <si>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</si>
  <si>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</si>
  <si>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</si>
  <si>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</si>
  <si>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</si>
  <si>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</si>
  <si>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</si>
  <si>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</si>
  <si>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</si>
  <si>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</si>
  <si>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</si>
  <si>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</si>
  <si>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</si>
  <si>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</si>
  <si>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</si>
  <si>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</si>
  <si>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</si>
  <si>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</si>
  <si>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</si>
  <si>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</si>
  <si>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</si>
  <si>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</si>
  <si>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</si>
  <si>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</si>
  <si>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</si>
  <si>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</si>
  <si>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</si>
  <si>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</si>
  <si>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</si>
  <si>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</si>
  <si>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</si>
  <si>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</si>
  <si>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</si>
  <si>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</si>
  <si>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</si>
  <si>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</si>
  <si>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</si>
  <si>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</si>
  <si>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</si>
  <si>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</si>
  <si>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</si>
  <si>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</si>
  <si>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</si>
  <si>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</si>
  <si>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</si>
  <si>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</si>
  <si>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</si>
  <si>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</si>
  <si>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</si>
  <si>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</si>
  <si>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</si>
  <si>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</si>
  <si>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</si>
  <si>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</si>
  <si>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</si>
  <si>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</si>
  <si>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</si>
  <si>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</si>
  <si>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</si>
  <si>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</si>
  <si>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</si>
  <si>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</si>
  <si>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</si>
  <si>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</si>
  <si>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</si>
  <si>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</si>
  <si>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</si>
  <si>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</si>
  <si>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</si>
  <si>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</si>
  <si>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</si>
  <si>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</si>
  <si>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</si>
  <si>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</si>
  <si>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</si>
  <si>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</si>
  <si>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</si>
  <si>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</si>
  <si>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</si>
  <si>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</si>
  <si>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</si>
  <si>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</si>
  <si>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</si>
  <si>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</si>
  <si>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</si>
  <si>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</si>
  <si>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</si>
  <si>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</si>
  <si>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</si>
  <si>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</si>
  <si>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</si>
  <si>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</si>
  <si>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</si>
  <si>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</si>
  <si>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</si>
  <si>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</si>
  <si>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</si>
  <si>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</si>
  <si>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</si>
  <si>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</si>
  <si>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</si>
  <si>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</si>
  <si>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</si>
  <si>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</si>
  <si>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</si>
  <si>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</si>
  <si>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</si>
  <si>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</si>
  <si>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</si>
  <si>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</si>
  <si>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</si>
  <si>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</si>
  <si>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</si>
  <si>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</si>
  <si>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</si>
  <si>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</si>
  <si>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</si>
  <si>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</si>
  <si>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</si>
  <si>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</si>
  <si>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</si>
  <si>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</si>
  <si>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</si>
  <si>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</si>
  <si>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</si>
  <si>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</si>
  <si>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</si>
  <si>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</si>
  <si>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</si>
  <si>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</si>
  <si>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</si>
  <si>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</si>
  <si>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</si>
  <si>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</si>
  <si>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</si>
  <si>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</si>
  <si>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</si>
  <si>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</si>
  <si>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</si>
  <si>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</si>
  <si>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</si>
  <si>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</si>
  <si>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</si>
  <si>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</si>
  <si>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</si>
  <si>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</si>
  <si>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</si>
  <si>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</si>
  <si>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</si>
  <si>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</si>
  <si>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</si>
  <si>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</si>
  <si>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</si>
  <si>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</si>
  <si>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</si>
  <si>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</si>
  <si>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</si>
  <si>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</si>
  <si>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</si>
  <si>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</si>
  <si>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</si>
  <si>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</si>
  <si>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</si>
  <si>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</si>
  <si>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</si>
  <si>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</si>
  <si>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</si>
  <si>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</si>
  <si>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</si>
  <si>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</si>
  <si>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</si>
  <si>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</si>
  <si>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</si>
  <si>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</si>
  <si>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</si>
  <si>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</si>
  <si>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</si>
  <si>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</si>
  <si>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</si>
  <si>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</si>
  <si>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</si>
  <si>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</si>
  <si>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</si>
  <si>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</si>
  <si>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</si>
  <si>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</si>
  <si>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</si>
  <si>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</si>
  <si>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</si>
  <si>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</si>
  <si>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</si>
  <si>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</si>
  <si>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</si>
  <si>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</si>
  <si>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</si>
  <si>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</si>
  <si>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</si>
  <si>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</si>
  <si>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</si>
  <si>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</si>
  <si>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</si>
  <si>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</si>
  <si>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</si>
  <si>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</si>
  <si>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</si>
  <si>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</si>
  <si>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</si>
  <si>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</si>
  <si>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</si>
  <si>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</si>
  <si>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</si>
  <si>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</si>
  <si>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</si>
  <si>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</si>
  <si>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</si>
  <si>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</si>
  <si>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</si>
  <si>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</si>
  <si>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</si>
  <si>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</si>
  <si>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</si>
  <si>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</si>
  <si>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</si>
  <si>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</si>
  <si>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</si>
  <si>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</si>
  <si>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</si>
  <si>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</si>
  <si>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</si>
  <si>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</si>
  <si>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</si>
  <si>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</si>
  <si>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</si>
  <si>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</si>
  <si>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</si>
  <si>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</si>
  <si>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</si>
  <si>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</si>
  <si>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</si>
  <si>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</si>
  <si>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</si>
  <si>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</si>
  <si>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</si>
  <si>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</si>
  <si>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</si>
  <si>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</si>
  <si>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</si>
  <si>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</si>
  <si>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</si>
  <si>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</si>
  <si>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</si>
  <si>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</si>
  <si>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</si>
  <si>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</si>
  <si>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</si>
  <si>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</si>
  <si>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</si>
  <si>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</si>
  <si>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</si>
  <si>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</si>
  <si>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</si>
  <si>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</si>
  <si>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</si>
  <si>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</si>
  <si>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</si>
  <si>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</si>
  <si>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</si>
  <si>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</si>
  <si>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</si>
  <si>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</si>
  <si>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</si>
  <si>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</si>
  <si>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</si>
  <si>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</si>
  <si>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</si>
  <si>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</si>
  <si>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</si>
  <si>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</si>
  <si>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</si>
  <si>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</si>
  <si>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</si>
  <si>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</si>
  <si>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</si>
  <si>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</si>
  <si>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</si>
  <si>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</si>
  <si>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</si>
  <si>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</si>
  <si>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</si>
  <si>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</si>
  <si>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</si>
  <si>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</si>
  <si>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</si>
  <si>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</si>
  <si>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</si>
  <si>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</si>
  <si>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</si>
  <si>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</si>
  <si>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</si>
  <si>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</si>
  <si>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</si>
  <si>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</si>
  <si>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</si>
  <si>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</si>
  <si>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</si>
  <si>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</si>
  <si>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</si>
  <si>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</si>
  <si>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</si>
  <si>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</si>
  <si>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</si>
  <si>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</si>
  <si>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</si>
  <si>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</si>
  <si>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</si>
  <si>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</si>
  <si>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</si>
  <si>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</si>
  <si>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</si>
  <si>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</si>
  <si>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</si>
  <si>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</si>
  <si>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</si>
  <si>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</si>
  <si>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</si>
  <si>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</si>
  <si>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</si>
  <si>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</si>
  <si>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</si>
  <si>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</si>
  <si>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</si>
  <si>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</si>
  <si>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</si>
  <si>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</si>
  <si>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</si>
  <si>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</si>
  <si>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</si>
  <si>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</si>
  <si>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</si>
  <si>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</si>
  <si>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</si>
  <si>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</si>
  <si>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</si>
  <si>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</si>
  <si>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</si>
  <si>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</si>
  <si>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</si>
  <si>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</si>
  <si>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</si>
  <si>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</si>
  <si>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</si>
  <si>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</si>
  <si>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</si>
  <si>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</si>
  <si>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</si>
  <si>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</si>
  <si>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</si>
  <si>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</si>
  <si>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</si>
  <si>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</si>
  <si>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</si>
  <si>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</si>
  <si>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</si>
  <si>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</si>
  <si>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</si>
  <si>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</si>
  <si>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</si>
  <si>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</si>
  <si>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</si>
  <si>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</si>
  <si>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</si>
  <si>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</si>
  <si>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</si>
  <si>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</si>
  <si>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</si>
  <si>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</si>
  <si>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</si>
  <si>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</si>
  <si>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</si>
  <si>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</si>
  <si>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</si>
  <si>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</si>
  <si>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</si>
  <si>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</si>
  <si>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</si>
  <si>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</si>
  <si>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</si>
  <si>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</si>
  <si>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</si>
  <si>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</si>
  <si>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</si>
  <si>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</si>
  <si>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</si>
  <si>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</si>
  <si>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</si>
  <si>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</si>
  <si>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</si>
  <si>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</si>
  <si>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</si>
  <si>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</si>
  <si>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</si>
  <si>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</si>
  <si>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</si>
  <si>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</si>
  <si>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</si>
  <si>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</si>
  <si>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</si>
  <si>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</si>
  <si>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</si>
  <si>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</si>
  <si>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</si>
  <si>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</si>
  <si>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</si>
  <si>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</si>
  <si>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</si>
  <si>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</si>
  <si>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</si>
  <si>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</si>
  <si>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</si>
  <si>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</si>
  <si>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</si>
  <si>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</si>
  <si>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</si>
  <si>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</si>
  <si>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</si>
  <si>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</si>
  <si>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</si>
  <si>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</si>
  <si>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</si>
  <si>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</si>
  <si>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</si>
  <si>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</si>
  <si>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</si>
  <si>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</si>
  <si>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</si>
  <si>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</si>
  <si>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</si>
  <si>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</si>
  <si>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</si>
  <si>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</si>
  <si>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</si>
  <si>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</si>
  <si>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</si>
  <si>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</si>
  <si>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</si>
  <si>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</si>
  <si>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</si>
  <si>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</si>
  <si>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</si>
  <si>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</si>
  <si>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</si>
  <si>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</si>
  <si>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</si>
  <si>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</si>
  <si>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</si>
  <si>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</si>
  <si>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</si>
  <si>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</si>
  <si>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</si>
  <si>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</si>
  <si>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</si>
  <si>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</si>
  <si>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</si>
  <si>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</si>
  <si>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</si>
  <si>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</si>
  <si>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</si>
  <si>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</si>
  <si>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</si>
  <si>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</si>
  <si>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</si>
  <si>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</si>
  <si>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</si>
  <si>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</si>
  <si>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</si>
  <si>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</si>
  <si>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</si>
  <si>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</si>
  <si>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</si>
  <si>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</si>
  <si>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</si>
  <si>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</si>
  <si>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</si>
  <si>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</si>
  <si>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</si>
  <si>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</si>
  <si>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</si>
  <si>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</si>
  <si>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</si>
  <si>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</si>
  <si>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</si>
  <si>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</si>
  <si>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</si>
  <si>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</si>
  <si>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</si>
  <si>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</si>
  <si>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</si>
  <si>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</si>
  <si>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</si>
  <si>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</si>
  <si>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</si>
  <si>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</si>
  <si>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</si>
  <si>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</si>
  <si>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</si>
  <si>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</si>
  <si>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</si>
  <si>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</si>
  <si>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</si>
  <si>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</si>
  <si>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</si>
  <si>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</si>
  <si>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</si>
  <si>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</si>
  <si>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</si>
  <si>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</si>
  <si>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</si>
  <si>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</si>
  <si>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</si>
  <si>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</si>
  <si>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</si>
  <si>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</si>
  <si>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</si>
  <si>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</si>
  <si>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</si>
  <si>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</si>
  <si>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</si>
  <si>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</si>
  <si>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</si>
  <si>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</si>
  <si>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</si>
  <si>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</si>
  <si>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</si>
  <si>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</si>
  <si>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</si>
  <si>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</si>
  <si>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</si>
  <si>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</si>
  <si>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</si>
  <si>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</si>
  <si>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</si>
  <si>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</si>
  <si>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</si>
  <si>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</si>
  <si>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</si>
  <si>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</si>
  <si>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</si>
  <si>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</si>
  <si>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</si>
  <si>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</si>
  <si>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</si>
  <si>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</si>
  <si>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</si>
  <si>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</si>
  <si>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</si>
  <si>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</si>
  <si>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</si>
  <si>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</si>
  <si>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</si>
  <si>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</si>
  <si>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</si>
  <si>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</si>
  <si>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</si>
  <si>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</si>
  <si>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</si>
  <si>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</si>
  <si>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</si>
  <si>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</si>
  <si>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</si>
  <si>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</si>
  <si>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</si>
  <si>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</si>
  <si>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</si>
  <si>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</si>
  <si>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</si>
  <si>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</si>
  <si>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</si>
  <si>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</si>
  <si>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</si>
  <si>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</si>
  <si>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</si>
  <si>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</si>
  <si>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</si>
  <si>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</si>
  <si>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</si>
  <si>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</si>
  <si>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</si>
  <si>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</si>
  <si>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</si>
  <si>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</si>
  <si>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</si>
  <si>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</si>
  <si>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</si>
  <si>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</si>
  <si>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</si>
  <si>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</si>
  <si>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</si>
  <si>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</si>
  <si>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</si>
  <si>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</si>
  <si>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</si>
  <si>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</si>
  <si>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</si>
  <si>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</si>
  <si>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</si>
  <si>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</si>
  <si>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</si>
  <si>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</si>
  <si>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</si>
  <si>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</si>
  <si>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</si>
  <si>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</si>
  <si>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</si>
  <si>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</si>
  <si>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</si>
  <si>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</si>
  <si>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</si>
  <si>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</si>
  <si>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</si>
  <si>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</si>
  <si>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</si>
  <si>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</si>
  <si>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</si>
  <si>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</si>
  <si>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</si>
  <si>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</si>
  <si>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</si>
  <si>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</si>
  <si>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</si>
  <si>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</si>
  <si>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</si>
  <si>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</si>
  <si>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</si>
  <si>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</si>
  <si>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</si>
  <si>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</si>
  <si>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</si>
  <si>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</si>
  <si>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</si>
  <si>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</si>
  <si>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</si>
  <si>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</si>
  <si>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</si>
  <si>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</si>
  <si>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</si>
  <si>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</si>
  <si>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</si>
  <si>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</si>
  <si>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</si>
  <si>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</si>
  <si>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</si>
  <si>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</si>
  <si>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</si>
  <si>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</si>
  <si>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</si>
  <si>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</si>
  <si>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</si>
  <si>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</si>
  <si>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</si>
  <si>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</si>
  <si>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</si>
  <si>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</si>
  <si>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</si>
  <si>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</si>
  <si>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</si>
  <si>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</si>
  <si>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</si>
  <si>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</si>
  <si>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</si>
  <si>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</si>
  <si>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</si>
  <si>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</si>
  <si>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</si>
  <si>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</si>
  <si>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</si>
  <si>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</si>
  <si>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</si>
  <si>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</si>
  <si>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</si>
  <si>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</si>
  <si>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</si>
  <si>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</si>
  <si>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</si>
  <si>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</si>
  <si>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</si>
  <si>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</si>
  <si>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</si>
  <si>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</si>
  <si>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</si>
  <si>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</si>
  <si>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</si>
  <si>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</si>
  <si>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</si>
  <si>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</si>
  <si>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</si>
  <si>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</si>
  <si>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</si>
  <si>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</si>
  <si>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</si>
  <si>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</si>
  <si>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</si>
  <si>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</si>
  <si>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</si>
  <si>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</si>
  <si>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</si>
  <si>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</si>
  <si>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</si>
  <si>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</si>
  <si>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</si>
  <si>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</si>
  <si>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</si>
  <si>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</si>
  <si>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</si>
  <si>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</si>
  <si>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</si>
  <si>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</si>
  <si>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</si>
  <si>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</si>
  <si>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</si>
  <si>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</si>
  <si>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</si>
  <si>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</si>
  <si>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</si>
  <si>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</si>
  <si>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</si>
  <si>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</si>
  <si>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</si>
  <si>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</si>
  <si>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</si>
  <si>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</si>
  <si>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</si>
  <si>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</si>
  <si>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</si>
  <si>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</si>
  <si>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</si>
  <si>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</si>
  <si>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</si>
  <si>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</si>
  <si>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</si>
  <si>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</si>
  <si>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</si>
  <si>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</si>
  <si>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</si>
  <si>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</si>
  <si>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</si>
  <si>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</si>
  <si>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</si>
  <si>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</si>
  <si>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</si>
  <si>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</si>
  <si>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</si>
  <si>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</si>
  <si>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</si>
  <si>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</si>
  <si>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</si>
  <si>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</si>
  <si>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</si>
  <si>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</si>
  <si>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</si>
  <si>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</si>
  <si>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</si>
  <si>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</si>
  <si>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</si>
  <si>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</si>
  <si>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</si>
  <si>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</si>
  <si>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</si>
  <si>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</si>
  <si>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</si>
  <si>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</si>
  <si>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</si>
  <si>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</si>
  <si>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</si>
  <si>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</si>
  <si>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</si>
  <si>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</si>
  <si>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</si>
  <si>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</si>
  <si>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</si>
  <si>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</si>
  <si>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</si>
  <si>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</si>
  <si>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</si>
  <si>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</si>
  <si>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</si>
  <si>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</si>
  <si>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</si>
  <si>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</si>
  <si>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</si>
  <si>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</si>
  <si>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</si>
  <si>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</si>
  <si>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</si>
  <si>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</si>
  <si>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</si>
  <si>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</si>
  <si>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</si>
  <si>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</si>
  <si>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</si>
  <si>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</si>
  <si>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</si>
  <si>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</si>
  <si>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</si>
  <si>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</si>
  <si>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</si>
  <si>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</si>
  <si>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</si>
  <si>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</si>
  <si>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</si>
  <si>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</si>
  <si>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</si>
  <si>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</si>
  <si>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</si>
  <si>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</si>
  <si>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</si>
  <si>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</si>
  <si>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</si>
  <si>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</si>
  <si>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</si>
  <si>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</si>
  <si>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</si>
  <si>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</si>
  <si>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</si>
  <si>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</si>
  <si>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</si>
  <si>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</si>
  <si>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</si>
  <si>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</si>
  <si>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</si>
  <si>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</si>
  <si>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</si>
  <si>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</si>
  <si>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</si>
  <si>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</si>
  <si>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</si>
  <si>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</si>
  <si>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</si>
  <si>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</si>
  <si>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</si>
  <si>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</si>
  <si>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</si>
  <si>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</si>
  <si>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</si>
  <si>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</si>
  <si>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</si>
  <si>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</si>
  <si>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</si>
  <si>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</si>
  <si>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</si>
  <si>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</si>
  <si>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</si>
  <si>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</si>
  <si>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</si>
  <si>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</si>
  <si>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</si>
  <si>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</si>
  <si>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</si>
  <si>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</si>
  <si>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</si>
  <si>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</si>
  <si>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</si>
  <si>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</si>
  <si>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</si>
  <si>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</si>
  <si>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</si>
  <si>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</si>
  <si>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</si>
  <si>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</si>
  <si>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</si>
  <si>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</si>
  <si>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</si>
  <si>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</si>
  <si>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</si>
  <si>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</si>
  <si>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</si>
  <si>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</si>
  <si>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</si>
  <si>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</si>
  <si>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</si>
  <si>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</si>
  <si>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</si>
  <si>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</si>
  <si>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</si>
  <si>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</si>
  <si>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</si>
  <si>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</si>
  <si>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</si>
  <si>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</si>
  <si>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</si>
  <si>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</si>
  <si>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</si>
  <si>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</si>
  <si>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</si>
  <si>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</si>
  <si>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</si>
  <si>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</si>
  <si>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</si>
  <si>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</si>
  <si>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</si>
  <si>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</si>
  <si>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</si>
  <si>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</si>
  <si>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</si>
  <si>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</si>
  <si>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</si>
  <si>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</si>
  <si>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</si>
  <si>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</si>
  <si>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</si>
  <si>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</si>
  <si>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</si>
  <si>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</si>
  <si>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</si>
  <si>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</si>
  <si>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</si>
  <si>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</si>
  <si>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</si>
  <si>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</si>
  <si>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</si>
  <si>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</si>
  <si>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</si>
  <si>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</si>
  <si>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</si>
  <si>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</si>
  <si>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</si>
  <si>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</si>
  <si>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</si>
  <si>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</si>
  <si>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</si>
  <si>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</si>
  <si>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</si>
  <si>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</si>
  <si>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</si>
  <si>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</si>
  <si>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</si>
  <si>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</si>
  <si>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</si>
  <si>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</si>
  <si>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</si>
  <si>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</si>
  <si>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</si>
  <si>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</si>
  <si>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</si>
  <si>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</si>
  <si>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</si>
  <si>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</si>
  <si>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</si>
  <si>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</si>
  <si>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</si>
  <si>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</si>
  <si>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</si>
  <si>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</si>
  <si>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</si>
  <si>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</si>
  <si>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</si>
  <si>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</si>
  <si>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</si>
  <si>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</si>
  <si>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</si>
  <si>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</si>
  <si>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</si>
  <si>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</si>
  <si>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</si>
  <si>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</si>
  <si>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</si>
  <si>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</si>
  <si>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</si>
  <si>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</si>
  <si>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</si>
  <si>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</si>
  <si>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</si>
  <si>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</si>
  <si>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</si>
  <si>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</si>
  <si>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</si>
  <si>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</si>
  <si>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</si>
  <si>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</si>
  <si>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</si>
  <si>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</si>
  <si>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</si>
  <si>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</si>
  <si>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</si>
  <si>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</si>
  <si>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</si>
  <si>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</si>
  <si>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</si>
  <si>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</si>
  <si>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</si>
  <si>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</si>
  <si>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</si>
  <si>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</si>
  <si>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</si>
  <si>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</si>
  <si>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</si>
  <si>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</si>
  <si>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</si>
  <si>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</si>
  <si>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</si>
  <si>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</si>
  <si>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</si>
  <si>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</si>
  <si>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</si>
  <si>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</si>
  <si>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</si>
  <si>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</si>
  <si>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</si>
  <si>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</si>
  <si>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</si>
  <si>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</si>
  <si>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</si>
  <si>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</si>
  <si>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</si>
  <si>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</si>
  <si>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</si>
  <si>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</si>
  <si>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</si>
  <si>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</si>
  <si>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</si>
  <si>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</si>
  <si>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</si>
  <si>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</si>
  <si>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</si>
  <si>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</si>
  <si>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</si>
  <si>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</si>
  <si>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</si>
  <si>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</si>
  <si>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</si>
  <si>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</si>
  <si>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</si>
  <si>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</si>
  <si>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</si>
  <si>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</si>
  <si>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</si>
  <si>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</si>
  <si>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</si>
  <si>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</si>
  <si>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</si>
  <si>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</si>
  <si>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</si>
  <si>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</si>
  <si>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</si>
  <si>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</si>
  <si>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</si>
  <si>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</si>
  <si>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</si>
  <si>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</si>
  <si>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</si>
  <si>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</si>
  <si>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</si>
  <si>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</si>
  <si>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</si>
  <si>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</si>
  <si>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</si>
  <si>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</si>
  <si>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</si>
  <si>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</si>
  <si>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</si>
  <si>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</si>
  <si>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</si>
  <si>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</si>
  <si>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</si>
  <si>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</si>
  <si>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</si>
  <si>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</si>
  <si>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</si>
  <si>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</si>
  <si>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</si>
  <si>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</si>
  <si>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</si>
  <si>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</si>
  <si>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</si>
  <si>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</si>
  <si>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</si>
  <si>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</si>
  <si>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</si>
  <si>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</si>
  <si>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</si>
  <si>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</si>
  <si>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</si>
  <si>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</si>
  <si>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</si>
  <si>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</si>
  <si>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</si>
  <si>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</si>
  <si>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</si>
  <si>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</si>
  <si>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</si>
  <si>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</si>
  <si>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</si>
  <si>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</si>
  <si>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</si>
  <si>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</si>
  <si>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</si>
  <si>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</si>
  <si>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</si>
  <si>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</si>
  <si>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</si>
  <si>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</si>
  <si>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</si>
  <si>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</si>
  <si>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</si>
  <si>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</si>
  <si>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</si>
  <si>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</si>
  <si>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</si>
  <si>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</si>
  <si>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</si>
  <si>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</si>
  <si>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</si>
  <si>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</si>
  <si>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</si>
  <si>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</si>
  <si>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</si>
  <si>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</si>
  <si>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</si>
  <si>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</si>
  <si>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</si>
  <si>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</si>
  <si>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</si>
  <si>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</si>
  <si>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</si>
  <si>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</si>
  <si>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</si>
  <si>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</si>
  <si>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</si>
  <si>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</si>
  <si>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</si>
  <si>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</si>
  <si>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</si>
  <si>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</si>
  <si>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</si>
  <si>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</si>
  <si>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</si>
  <si>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</si>
  <si>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</si>
  <si>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</si>
  <si>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</si>
  <si>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</si>
  <si>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</si>
  <si>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</si>
  <si>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</si>
  <si>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</si>
  <si>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</si>
  <si>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</si>
  <si>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</si>
  <si>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</si>
  <si>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</si>
  <si>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</si>
  <si>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</si>
  <si>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</si>
  <si>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</si>
  <si>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</si>
  <si>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</si>
  <si>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</si>
  <si>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</si>
  <si>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</si>
  <si>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</si>
  <si>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</si>
  <si>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</si>
  <si>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</si>
  <si>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</si>
  <si>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</si>
  <si>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</si>
  <si>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</si>
  <si>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</si>
  <si>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</si>
  <si>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</si>
  <si>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</si>
  <si>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</si>
  <si>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</si>
  <si>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</si>
  <si>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</si>
  <si>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</si>
  <si>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</si>
  <si>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</si>
  <si>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</si>
  <si>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</si>
  <si>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</si>
  <si>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</si>
  <si>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</si>
  <si>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</si>
  <si>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</si>
  <si>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</si>
  <si>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</si>
  <si>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</si>
  <si>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</si>
  <si>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</si>
  <si>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</si>
  <si>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</si>
  <si>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</si>
  <si>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</si>
  <si>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</si>
  <si>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</si>
  <si>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</si>
  <si>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</si>
  <si>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</si>
  <si>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</si>
  <si>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</si>
  <si>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</si>
  <si>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</si>
  <si>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</si>
  <si>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</si>
  <si>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</si>
  <si>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</si>
  <si>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</si>
  <si>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</si>
  <si>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</si>
  <si>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</si>
  <si>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</si>
  <si>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</si>
  <si>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</si>
  <si>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</si>
  <si>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</si>
  <si>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</si>
  <si>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</si>
  <si>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</si>
  <si>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</si>
  <si>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</si>
  <si>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</si>
  <si>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</si>
  <si>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</si>
  <si>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</si>
  <si>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</si>
  <si>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</si>
  <si>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</si>
  <si>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</si>
  <si>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</si>
  <si>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</si>
  <si>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</si>
  <si>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</si>
  <si>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</si>
  <si>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</si>
  <si>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</si>
  <si>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</si>
  <si>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</si>
  <si>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</si>
  <si>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</si>
  <si>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</si>
  <si>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</si>
  <si>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</si>
  <si>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</si>
  <si>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</si>
  <si>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</si>
  <si>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</si>
  <si>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</si>
  <si>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</si>
  <si>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</si>
  <si>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</si>
  <si>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</si>
  <si>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</si>
  <si>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</si>
  <si>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</si>
  <si>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</si>
  <si>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</si>
  <si>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</si>
  <si>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</si>
  <si>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</si>
  <si>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</si>
  <si>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</si>
  <si>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</si>
  <si>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</si>
  <si>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</si>
  <si>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</si>
  <si>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</si>
  <si>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</si>
  <si>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</si>
  <si>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</si>
  <si>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</si>
  <si>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</si>
  <si>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</si>
  <si>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</si>
  <si>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</si>
  <si>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</si>
  <si>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</si>
  <si>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</si>
  <si>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</si>
  <si>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</si>
  <si>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</si>
  <si>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</si>
  <si>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</si>
  <si>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</si>
  <si>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</si>
  <si>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</si>
  <si>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</si>
  <si>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</si>
  <si>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</si>
  <si>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</si>
  <si>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</si>
  <si>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</si>
  <si>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</si>
  <si>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</si>
  <si>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</si>
  <si>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</si>
  <si>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</si>
  <si>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</si>
  <si>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</si>
  <si>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</si>
  <si>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</si>
  <si>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</si>
  <si>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</si>
  <si>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</si>
  <si>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</si>
  <si>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</si>
  <si>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</si>
  <si>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</si>
  <si>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</si>
  <si>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</si>
  <si>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</si>
  <si>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</si>
  <si>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</si>
  <si>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</si>
  <si>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</si>
  <si>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</si>
  <si>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</si>
  <si>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</si>
  <si>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</si>
  <si>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</si>
  <si>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</si>
  <si>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</si>
  <si>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</si>
  <si>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</si>
  <si>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</si>
  <si>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</si>
  <si>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</si>
  <si>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</si>
  <si>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</si>
  <si>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</si>
  <si>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</si>
  <si>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</si>
  <si>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</si>
  <si>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</si>
  <si>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</si>
  <si>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</si>
  <si>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</si>
  <si>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</si>
  <si>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</si>
  <si>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</si>
  <si>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</si>
  <si>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</si>
  <si>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</si>
  <si>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</si>
  <si>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</si>
  <si>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</si>
  <si>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</si>
  <si>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</si>
  <si>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</si>
  <si>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</si>
  <si>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</si>
  <si>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</si>
  <si>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</si>
  <si>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</si>
  <si>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</si>
  <si>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</si>
  <si>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</si>
  <si>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</si>
  <si>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</si>
  <si>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</si>
  <si>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</si>
  <si>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</si>
  <si>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</si>
  <si>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</si>
  <si>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</si>
  <si>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</si>
  <si>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</si>
  <si>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</si>
  <si>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</si>
  <si>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</si>
  <si>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</si>
  <si>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</si>
  <si>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</si>
  <si>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</si>
  <si>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</si>
  <si>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</si>
  <si>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</si>
  <si>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</si>
  <si>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</si>
  <si>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</si>
  <si>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</si>
  <si>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</si>
  <si>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</si>
  <si>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</si>
  <si>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</si>
  <si>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</si>
  <si>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</si>
  <si>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</si>
  <si>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</si>
  <si>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</si>
  <si>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</si>
  <si>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</si>
  <si>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</si>
  <si>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</si>
  <si>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</si>
  <si>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</si>
  <si>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</si>
  <si>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</si>
  <si>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</si>
  <si>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</si>
  <si>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</si>
  <si>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</si>
  <si>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</si>
  <si>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</si>
  <si>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</si>
  <si>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</si>
  <si>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</si>
  <si>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</si>
  <si>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</si>
  <si>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</si>
  <si>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</si>
  <si>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</si>
  <si>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</si>
  <si>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</si>
  <si>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</si>
  <si>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</si>
  <si>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</si>
  <si>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</si>
  <si>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</si>
  <si>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</si>
  <si>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</si>
  <si>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</si>
  <si>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</si>
  <si>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</si>
  <si>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</si>
  <si>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</si>
  <si>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</si>
  <si>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</si>
  <si>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</si>
  <si>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</si>
  <si>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</si>
  <si>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</si>
  <si>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</si>
  <si>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</si>
  <si>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</si>
  <si>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</si>
  <si>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</si>
  <si>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</si>
  <si>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</si>
  <si>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</si>
  <si>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</si>
  <si>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</si>
  <si>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</si>
  <si>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</si>
  <si>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</si>
  <si>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</si>
  <si>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</si>
  <si>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</si>
  <si>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</si>
  <si>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</si>
  <si>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</si>
  <si>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</si>
  <si>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</si>
  <si>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</si>
  <si>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</si>
  <si>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</si>
  <si>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</si>
  <si>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</si>
  <si>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</si>
  <si>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</si>
  <si>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</si>
  <si>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</si>
  <si>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</si>
  <si>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</si>
  <si>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</si>
  <si>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</si>
  <si>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</si>
  <si>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</si>
  <si>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</si>
  <si>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</si>
  <si>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</si>
  <si>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</si>
  <si>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</si>
  <si>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</si>
  <si>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</si>
  <si>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</si>
  <si>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</si>
  <si>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</si>
  <si>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</si>
  <si>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</si>
  <si>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</si>
  <si>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</si>
  <si>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</si>
  <si>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</si>
  <si>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</si>
  <si>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</si>
  <si>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</si>
  <si>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</si>
  <si>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</si>
  <si>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</si>
  <si>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</si>
  <si>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</si>
  <si>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</si>
  <si>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</si>
  <si>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</si>
  <si>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</si>
  <si>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</si>
  <si>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</si>
  <si>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</si>
  <si>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</si>
  <si>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</si>
  <si>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</si>
  <si>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</si>
  <si>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</si>
  <si>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</si>
  <si>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</si>
  <si>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</si>
  <si>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</si>
  <si>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</si>
  <si>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</si>
  <si>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</si>
  <si>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</si>
  <si>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</si>
  <si>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</si>
  <si>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</si>
  <si>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</si>
  <si>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</si>
  <si>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</si>
  <si>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</si>
  <si>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</si>
  <si>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</si>
  <si>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</si>
  <si>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</si>
  <si>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</si>
  <si>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</si>
  <si>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</si>
  <si>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</si>
  <si>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</si>
  <si>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</si>
  <si>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</si>
  <si>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</si>
  <si>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</si>
  <si>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</si>
  <si>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</si>
  <si>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</si>
  <si>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</si>
  <si>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</si>
  <si>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</si>
  <si>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</si>
  <si>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</si>
  <si>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</si>
  <si>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</si>
  <si>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</si>
  <si>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</si>
  <si>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</si>
  <si>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</si>
  <si>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</si>
  <si>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</si>
  <si>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</si>
  <si>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</si>
  <si>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</si>
  <si>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</si>
  <si>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</si>
  <si>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</si>
  <si>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</si>
  <si>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</si>
  <si>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</si>
  <si>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</si>
  <si>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</si>
  <si>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</si>
  <si>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</si>
  <si>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</si>
  <si>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</si>
  <si>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</si>
  <si>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</si>
  <si>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</si>
  <si>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</si>
  <si>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</si>
  <si>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</si>
  <si>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</si>
  <si>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</si>
  <si>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</si>
  <si>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</si>
  <si>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</si>
  <si>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</si>
  <si>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</si>
  <si>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</si>
  <si>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</si>
  <si>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</si>
  <si>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</si>
  <si>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</si>
  <si>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</si>
  <si>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</si>
  <si>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</si>
  <si>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</si>
  <si>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</si>
  <si>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</si>
  <si>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</si>
  <si>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</si>
  <si>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</si>
  <si>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</si>
  <si>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</si>
  <si>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</si>
  <si>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</si>
  <si>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</si>
  <si>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</si>
  <si>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</si>
  <si>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</si>
  <si>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</si>
  <si>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</si>
  <si>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</si>
  <si>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</si>
  <si>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</si>
  <si>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</si>
  <si>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</si>
  <si>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</si>
  <si>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</si>
  <si>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</si>
  <si>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</si>
  <si>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</si>
  <si>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</si>
  <si>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</si>
  <si>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</si>
  <si>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</si>
  <si>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</si>
  <si>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</si>
  <si>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</si>
  <si>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</si>
  <si>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</si>
  <si>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</si>
  <si>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</si>
  <si>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</si>
  <si>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</si>
  <si>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</si>
  <si>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</si>
  <si>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</si>
  <si>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</si>
  <si>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</si>
  <si>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</si>
  <si>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</si>
  <si>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</si>
  <si>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</si>
  <si>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</si>
  <si>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</si>
  <si>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</si>
  <si>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</si>
  <si>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</si>
  <si>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</si>
  <si>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</si>
  <si>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</si>
  <si>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</si>
  <si>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</si>
  <si>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</si>
  <si>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</si>
  <si>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</si>
  <si>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</si>
  <si>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</si>
  <si>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</si>
  <si>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</si>
  <si>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</si>
  <si>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</si>
  <si>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</si>
  <si>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</si>
  <si>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</si>
  <si>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</si>
  <si>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</si>
  <si>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</si>
  <si>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</si>
  <si>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</si>
  <si>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</si>
  <si>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</si>
  <si>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</si>
  <si>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</si>
  <si>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</si>
  <si>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</si>
  <si>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</si>
  <si>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</si>
  <si>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</si>
  <si>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</si>
  <si>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</si>
  <si>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</si>
  <si>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</si>
  <si>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</si>
  <si>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</si>
  <si>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</si>
  <si>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</si>
  <si>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</si>
  <si>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</si>
  <si>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</si>
  <si>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</si>
  <si>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</si>
  <si>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</si>
  <si>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</si>
  <si>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</si>
  <si>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</si>
  <si>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</si>
  <si>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</si>
  <si>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</si>
  <si>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</si>
  <si>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</si>
  <si>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</si>
  <si>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</si>
  <si>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</si>
  <si>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</si>
  <si>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</si>
  <si>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</si>
  <si>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</si>
  <si>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</si>
  <si>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</si>
  <si>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</si>
  <si>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</si>
  <si>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</si>
  <si>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</si>
  <si>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</si>
  <si>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</si>
  <si>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</si>
  <si>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</si>
  <si>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</si>
  <si>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</si>
  <si>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</si>
  <si>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</si>
  <si>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</si>
  <si>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</si>
  <si>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</si>
  <si>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</si>
  <si>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</si>
  <si>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</si>
  <si>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</si>
  <si>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</si>
  <si>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</si>
  <si>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</si>
  <si>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</si>
  <si>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</si>
  <si>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</si>
  <si>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</si>
  <si>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</si>
  <si>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</si>
  <si>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</si>
  <si>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</si>
  <si>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</si>
  <si>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</si>
  <si>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</si>
  <si>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</si>
  <si>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</si>
  <si>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</si>
  <si>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</si>
  <si>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</si>
  <si>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</si>
  <si>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</si>
  <si>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</si>
  <si>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</si>
  <si>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</si>
  <si>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</si>
  <si>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</si>
  <si>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</si>
  <si>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</si>
  <si>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</si>
  <si>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</si>
  <si>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</si>
  <si>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</si>
  <si>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</si>
  <si>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</si>
  <si>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</si>
  <si>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</si>
  <si>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</si>
  <si>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</si>
  <si>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</si>
  <si>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</si>
  <si>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</si>
  <si>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</si>
  <si>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</si>
  <si>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</si>
  <si>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</si>
  <si>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</si>
  <si>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</si>
  <si>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</si>
  <si>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</si>
  <si>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</si>
  <si>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</si>
  <si>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</si>
  <si>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</si>
  <si>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</si>
  <si>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</si>
  <si>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</si>
  <si>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</si>
  <si>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</si>
  <si>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</si>
  <si>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</si>
  <si>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</si>
  <si>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</si>
  <si>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</si>
  <si>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</si>
  <si>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</si>
  <si>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</si>
  <si>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</si>
  <si>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</si>
  <si>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</si>
  <si>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</si>
  <si>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</si>
  <si>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</si>
  <si>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</si>
  <si>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</si>
  <si>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</si>
  <si>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</si>
  <si>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</si>
  <si>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</si>
  <si>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</si>
  <si>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</si>
  <si>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</si>
  <si>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</si>
  <si>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</si>
  <si>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</si>
  <si>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</si>
  <si>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</si>
  <si>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</si>
  <si>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</si>
  <si>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</si>
  <si>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</si>
  <si>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</si>
  <si>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</si>
  <si>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</si>
  <si>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</si>
  <si>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</si>
  <si>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</si>
  <si>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</si>
  <si>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</si>
  <si>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</si>
  <si>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</si>
  <si>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</si>
  <si>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</si>
  <si>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</si>
  <si>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</si>
  <si>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</si>
  <si>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</si>
  <si>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</si>
  <si>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</si>
  <si>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</si>
  <si>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</si>
  <si>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</si>
  <si>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</si>
  <si>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</si>
  <si>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</si>
  <si>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</si>
  <si>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</si>
  <si>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</si>
  <si>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</si>
  <si>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</si>
  <si>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</si>
  <si>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</si>
  <si>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</si>
  <si>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</si>
  <si>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</si>
  <si>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</si>
  <si>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</si>
  <si>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</si>
  <si>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</si>
  <si>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</si>
  <si>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</si>
  <si>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</si>
  <si>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</si>
  <si>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</si>
  <si>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</si>
  <si>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</si>
  <si>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</si>
  <si>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</si>
  <si>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</si>
  <si>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</si>
  <si>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</si>
  <si>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</si>
  <si>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</si>
  <si>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</si>
  <si>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</si>
  <si>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</si>
  <si>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</si>
  <si>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</si>
  <si>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</si>
  <si>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</si>
  <si>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</si>
  <si>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</si>
  <si>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</si>
  <si>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</si>
  <si>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</si>
  <si>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</si>
  <si>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</si>
  <si>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</si>
  <si>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</si>
  <si>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</si>
  <si>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</si>
  <si>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</si>
  <si>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</si>
  <si>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</si>
  <si>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</si>
  <si>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</si>
  <si>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</si>
  <si>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</si>
  <si>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</si>
  <si>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</si>
  <si>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</si>
  <si>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</si>
  <si>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</si>
  <si>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</si>
  <si>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</si>
  <si>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</si>
  <si>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</si>
  <si>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</si>
  <si>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</si>
  <si>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</si>
  <si>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</si>
  <si>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</si>
  <si>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</si>
  <si>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</si>
  <si>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</si>
  <si>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</si>
  <si>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</si>
  <si>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</si>
  <si>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</si>
  <si>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</si>
  <si>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</si>
  <si>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</si>
  <si>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</si>
  <si>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</si>
  <si>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</si>
  <si>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</si>
  <si>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</si>
  <si>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</si>
  <si>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</si>
  <si>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</si>
  <si>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</si>
  <si>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</si>
  <si>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</si>
  <si>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</si>
  <si>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</si>
  <si>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</si>
  <si>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</si>
  <si>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</si>
  <si>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</si>
  <si>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</si>
  <si>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</si>
  <si>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</si>
  <si>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</si>
  <si>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</si>
  <si>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</si>
  <si>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</si>
  <si>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</si>
  <si>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</si>
  <si>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</si>
  <si>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</si>
  <si>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</si>
  <si>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</si>
  <si>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</si>
  <si>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</si>
  <si>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</si>
  <si>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</si>
  <si>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</si>
  <si>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</si>
  <si>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</si>
  <si>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</si>
  <si>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</si>
  <si>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</si>
  <si>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</si>
  <si>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</si>
  <si>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</si>
  <si>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</si>
  <si>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</si>
  <si>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</si>
  <si>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</si>
  <si>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</si>
  <si>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</si>
  <si>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</si>
  <si>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</si>
  <si>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</si>
  <si>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</si>
  <si>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</si>
  <si>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</si>
  <si>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</si>
  <si>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</si>
  <si>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</si>
  <si>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</si>
  <si>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</si>
  <si>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</si>
  <si>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</si>
  <si>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</si>
  <si>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</si>
  <si>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</si>
  <si>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</si>
  <si>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</si>
  <si>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</si>
  <si>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</si>
  <si>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</si>
  <si>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</si>
  <si>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</si>
  <si>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</si>
  <si>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</si>
  <si>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</si>
  <si>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</si>
  <si>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</si>
  <si>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</si>
  <si>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</si>
  <si>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</si>
  <si>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</si>
  <si>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</si>
  <si>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</si>
  <si>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</si>
  <si>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</si>
  <si>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</si>
  <si>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</si>
  <si>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</si>
  <si>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</si>
  <si>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</si>
  <si>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</si>
  <si>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</si>
  <si>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</si>
  <si>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</si>
  <si>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</si>
  <si>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</si>
  <si>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</si>
  <si>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</si>
  <si>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</si>
  <si>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</si>
  <si>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</si>
  <si>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</si>
  <si>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</si>
  <si>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</si>
  <si>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</si>
  <si>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</si>
  <si>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</si>
  <si>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</si>
  <si>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</si>
  <si>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</si>
  <si>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</si>
  <si>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</si>
  <si>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</si>
  <si>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</si>
  <si>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</si>
  <si>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</si>
  <si>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</si>
  <si>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</si>
  <si>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</si>
  <si>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</si>
  <si>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</si>
  <si>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</si>
  <si>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</si>
  <si>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</si>
  <si>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</si>
  <si>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</si>
  <si>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</si>
  <si>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</si>
  <si>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</si>
  <si>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</si>
  <si>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</si>
  <si>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</si>
  <si>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</si>
  <si>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</si>
  <si>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</si>
  <si>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</si>
  <si>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</si>
  <si>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</si>
  <si>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</si>
  <si>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</si>
  <si>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</si>
  <si>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</si>
  <si>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</si>
  <si>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</si>
  <si>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</si>
  <si>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</si>
  <si>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</si>
  <si>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</si>
  <si>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</si>
  <si>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</si>
  <si>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</si>
  <si>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</si>
  <si>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</si>
  <si>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</si>
  <si>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</si>
  <si>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</si>
  <si>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</si>
  <si>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</si>
  <si>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</si>
  <si>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</si>
  <si>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</si>
  <si>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</si>
  <si>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</si>
  <si>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</si>
  <si>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</si>
  <si>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</si>
  <si>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</si>
  <si>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</si>
  <si>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</si>
  <si>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</si>
  <si>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</si>
  <si>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</si>
  <si>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</si>
  <si>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</si>
  <si>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</si>
  <si>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</si>
  <si>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</si>
  <si>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</si>
  <si>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</si>
  <si>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</si>
  <si>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</si>
  <si>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</si>
  <si>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</si>
  <si>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</si>
  <si>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</si>
  <si>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</si>
  <si>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</si>
  <si>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</si>
  <si>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</si>
  <si>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</si>
  <si>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</si>
  <si>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</si>
  <si>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</si>
  <si>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</si>
  <si>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</si>
  <si>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</si>
  <si>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</si>
  <si>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</si>
  <si>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</si>
  <si>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</si>
  <si>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</si>
  <si>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</si>
  <si>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</si>
  <si>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</si>
  <si>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</si>
  <si>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</si>
  <si>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</si>
  <si>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</si>
  <si>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</si>
  <si>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</si>
  <si>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</si>
  <si>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</si>
  <si>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</si>
  <si>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</si>
  <si>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</si>
  <si>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</si>
  <si>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</si>
  <si>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</si>
  <si>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</si>
  <si>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</si>
  <si>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</si>
  <si>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</si>
  <si>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</si>
  <si>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</si>
  <si>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</si>
  <si>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</si>
  <si>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</si>
  <si>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</si>
  <si>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</si>
  <si>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</si>
  <si>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</si>
  <si>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</si>
  <si>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</si>
  <si>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</si>
  <si>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</si>
  <si>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</si>
  <si>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</si>
  <si>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</si>
  <si>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</si>
  <si>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</si>
  <si>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</si>
  <si>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</si>
  <si>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</si>
  <si>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</si>
  <si>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</si>
  <si>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</si>
  <si>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</si>
  <si>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</si>
  <si>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</si>
  <si>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</si>
  <si>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</si>
  <si>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</si>
  <si>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</si>
  <si>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</si>
  <si>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</si>
  <si>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</si>
  <si>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</si>
  <si>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</si>
  <si>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</si>
  <si>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</si>
  <si>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</si>
  <si>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</si>
  <si>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</si>
  <si>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</si>
  <si>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</si>
  <si>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</si>
  <si>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</si>
  <si>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</si>
  <si>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</si>
  <si>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</si>
  <si>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</si>
  <si>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</si>
  <si>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</si>
  <si>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</si>
  <si>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</si>
  <si>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</si>
  <si>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</si>
  <si>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</si>
  <si>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</si>
  <si>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</si>
  <si>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</si>
  <si>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</si>
  <si>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</si>
  <si>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</si>
  <si>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</si>
  <si>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</si>
  <si>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</si>
  <si>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</si>
  <si>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</si>
  <si>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</si>
  <si>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</si>
  <si>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</si>
  <si>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</si>
  <si>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</si>
  <si>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</si>
  <si>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</si>
  <si>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</si>
  <si>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</si>
  <si>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</si>
  <si>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</si>
  <si>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</si>
  <si>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</si>
  <si>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</si>
  <si>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</si>
  <si>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</si>
  <si>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</si>
  <si>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</si>
  <si>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</si>
  <si>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</si>
  <si>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</si>
  <si>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</si>
  <si>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</si>
  <si>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</si>
  <si>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</si>
  <si>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</si>
  <si>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</si>
  <si>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</si>
  <si>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</si>
  <si>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</si>
  <si>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</si>
  <si>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</si>
  <si>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</si>
  <si>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</si>
  <si>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</si>
  <si>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</si>
  <si>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</si>
  <si>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</si>
  <si>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</si>
  <si>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</si>
  <si>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</si>
  <si>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</si>
  <si>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</si>
  <si>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</si>
  <si>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</si>
  <si>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</si>
  <si>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</si>
  <si>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</si>
  <si>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</si>
  <si>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</si>
  <si>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</si>
  <si>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</si>
  <si>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</si>
  <si>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</si>
  <si>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</si>
  <si>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</si>
  <si>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</si>
  <si>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</si>
  <si>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</si>
  <si>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</si>
  <si>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</si>
  <si>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</si>
  <si>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</si>
  <si>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</si>
  <si>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</si>
  <si>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</si>
  <si>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</si>
  <si>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</si>
  <si>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</si>
  <si>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</si>
  <si>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</si>
  <si>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</si>
  <si>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</si>
  <si>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</si>
  <si>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</si>
  <si>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</si>
  <si>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</si>
  <si>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</si>
  <si>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</si>
  <si>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</si>
  <si>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</si>
  <si>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</si>
  <si>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</si>
  <si>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</si>
  <si>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</si>
  <si>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</si>
  <si>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</si>
  <si>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</si>
  <si>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</si>
  <si>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</si>
  <si>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</si>
  <si>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</si>
  <si>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</si>
  <si>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</si>
  <si>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</si>
  <si>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</si>
  <si>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</si>
  <si>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</si>
  <si>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</si>
  <si>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</si>
  <si>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</si>
  <si>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</si>
  <si>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</si>
  <si>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</si>
  <si>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</si>
  <si>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</si>
  <si>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</si>
  <si>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</si>
  <si>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</si>
  <si>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</si>
  <si>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</si>
  <si>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</si>
  <si>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</si>
  <si>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</si>
  <si>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</si>
  <si>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</si>
  <si>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</si>
  <si>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</si>
  <si>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</si>
  <si>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</si>
  <si>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</si>
  <si>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</si>
  <si>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</si>
  <si>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</si>
  <si>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</si>
  <si>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</si>
  <si>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</si>
  <si>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</si>
  <si>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</si>
  <si>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</si>
  <si>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</si>
  <si>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</si>
  <si>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</si>
  <si>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</si>
  <si>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</si>
  <si>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</si>
  <si>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</si>
  <si>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</si>
  <si>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</si>
  <si>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</si>
  <si>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</si>
  <si>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</si>
  <si>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</si>
  <si>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</si>
  <si>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</si>
  <si>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</si>
  <si>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</si>
  <si>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</si>
  <si>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</si>
  <si>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</si>
  <si>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</si>
  <si>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</si>
  <si>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</si>
  <si>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</si>
  <si>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</si>
  <si>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</si>
  <si>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</si>
  <si>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</si>
  <si>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</si>
  <si>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</si>
  <si>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</si>
  <si>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</si>
  <si>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</si>
  <si>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</si>
  <si>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</si>
  <si>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</si>
  <si>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</si>
  <si>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</si>
  <si>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</si>
  <si>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</si>
  <si>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</si>
  <si>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</si>
  <si>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</si>
  <si>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</si>
  <si>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</si>
  <si>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</si>
  <si>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</si>
  <si>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</si>
  <si>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</si>
  <si>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</si>
  <si>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</si>
  <si>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</si>
  <si>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</si>
  <si>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</si>
  <si>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</si>
  <si>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</si>
  <si>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</si>
  <si>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</si>
  <si>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</si>
  <si>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</si>
  <si>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</si>
  <si>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</si>
  <si>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</si>
  <si>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</si>
  <si>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</si>
  <si>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</si>
  <si>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</si>
  <si>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</si>
  <si>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</si>
  <si>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</si>
  <si>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</si>
  <si>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</si>
  <si>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</si>
  <si>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</si>
  <si>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</si>
  <si>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</si>
  <si>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</si>
  <si>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</si>
  <si>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</si>
  <si>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</si>
  <si>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</si>
  <si>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</si>
  <si>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</si>
  <si>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</si>
  <si>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</si>
  <si>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</si>
  <si>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</si>
  <si>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</si>
  <si>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</si>
  <si>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</si>
  <si>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</si>
  <si>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</si>
  <si>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</si>
  <si>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</si>
  <si>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</si>
  <si>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</si>
  <si>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</si>
  <si>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</si>
  <si>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</si>
  <si>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</si>
  <si>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</si>
  <si>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</si>
  <si>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</si>
  <si>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</si>
  <si>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</si>
  <si>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</si>
  <si>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</si>
  <si>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</si>
  <si>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</si>
  <si>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</si>
  <si>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</si>
  <si>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</si>
  <si>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</si>
  <si>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</si>
  <si>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</si>
  <si>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</si>
  <si>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</si>
  <si>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</si>
  <si>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</si>
  <si>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</si>
  <si>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</si>
  <si>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</si>
  <si>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</si>
  <si>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</si>
  <si>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</si>
  <si>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</si>
  <si>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</si>
  <si>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</si>
  <si>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</si>
  <si>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</si>
  <si>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</si>
  <si>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</si>
  <si>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</si>
  <si>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</si>
  <si>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</si>
  <si>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</si>
  <si>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</si>
  <si>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</si>
  <si>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</si>
  <si>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</si>
  <si>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</si>
  <si>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</si>
  <si>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</si>
  <si>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</si>
  <si>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</si>
  <si>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</si>
  <si>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</si>
  <si>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</si>
  <si>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</si>
  <si>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</si>
  <si>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</si>
  <si>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</si>
  <si>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</si>
  <si>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</si>
  <si>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</si>
  <si>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</si>
  <si>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</si>
  <si>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</si>
  <si>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</si>
  <si>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</si>
  <si>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</si>
  <si>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</si>
  <si>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</si>
  <si>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</si>
  <si>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</si>
  <si>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</si>
  <si>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</si>
  <si>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</si>
  <si>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</si>
  <si>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</si>
  <si>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</si>
  <si>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</si>
  <si>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</si>
  <si>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</si>
  <si>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</si>
  <si>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</si>
  <si>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</si>
  <si>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</si>
  <si>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</si>
  <si>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</si>
  <si>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</si>
  <si>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</si>
  <si>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</si>
  <si>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</si>
  <si>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</si>
  <si>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</si>
  <si>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</si>
  <si>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</si>
  <si>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</si>
  <si>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</si>
  <si>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</si>
  <si>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</si>
  <si>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</si>
  <si>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</si>
  <si>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</si>
  <si>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</si>
  <si>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</si>
  <si>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</si>
  <si>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</si>
  <si>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</si>
  <si>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</si>
  <si>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</si>
  <si>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</si>
  <si>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</si>
  <si>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</si>
  <si>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</si>
  <si>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</si>
  <si>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</si>
  <si>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</si>
  <si>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</si>
  <si>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</si>
  <si>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</si>
  <si>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</si>
  <si>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</si>
  <si>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</si>
  <si>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</si>
  <si>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</si>
  <si>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</si>
  <si>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</si>
  <si>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</si>
  <si>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</si>
  <si>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</si>
  <si>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</si>
  <si>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</si>
  <si>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</si>
  <si>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</si>
  <si>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</si>
  <si>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</si>
  <si>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</si>
  <si>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</si>
  <si>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</si>
  <si>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</si>
  <si>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</si>
  <si>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</si>
  <si>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</si>
  <si>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</si>
  <si>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</si>
  <si>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</si>
  <si>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</si>
  <si>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</si>
  <si>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</si>
  <si>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</si>
  <si>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</si>
  <si>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</si>
  <si>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</si>
  <si>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</si>
  <si>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</si>
  <si>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</si>
  <si>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</si>
  <si>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</si>
  <si>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</si>
  <si>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</si>
  <si>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</si>
  <si>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</si>
  <si>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</si>
  <si>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</si>
  <si>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</si>
  <si>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</si>
  <si>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</si>
  <si>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</si>
  <si>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</si>
  <si>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</si>
  <si>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</si>
  <si>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</si>
  <si>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</si>
  <si>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</si>
  <si>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</si>
  <si>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</si>
  <si>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</si>
  <si>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</si>
  <si>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</si>
  <si>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</si>
  <si>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</si>
  <si>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</si>
  <si>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</si>
  <si>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</si>
  <si>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</si>
  <si>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</si>
  <si>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</si>
  <si>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</si>
  <si>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</si>
  <si>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</si>
  <si>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</si>
  <si>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</si>
  <si>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</si>
  <si>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</si>
  <si>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</si>
  <si>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</si>
  <si>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</si>
  <si>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</si>
  <si>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</si>
  <si>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</si>
  <si>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</si>
  <si>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</si>
  <si>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</si>
  <si>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</si>
  <si>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</si>
  <si>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</si>
  <si>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</si>
  <si>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</si>
  <si>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</si>
  <si>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</si>
  <si>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</si>
  <si>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</si>
  <si>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</si>
  <si>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</si>
  <si>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</si>
  <si>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</si>
  <si>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</si>
  <si>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</si>
  <si>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</si>
  <si>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</si>
  <si>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</si>
  <si>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</si>
  <si>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</si>
  <si>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</si>
  <si>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</si>
  <si>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</si>
  <si>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</si>
  <si>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</si>
  <si>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</si>
  <si>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</si>
  <si>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</si>
  <si>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</si>
  <si>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</si>
  <si>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</si>
  <si>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</si>
  <si>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</si>
  <si>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</si>
  <si>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</si>
  <si>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</si>
  <si>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</si>
  <si>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</si>
  <si>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</si>
  <si>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</si>
  <si>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</si>
  <si>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</si>
  <si>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</si>
  <si>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</si>
  <si>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</si>
  <si>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</si>
  <si>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</si>
  <si>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</si>
  <si>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</si>
  <si>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</si>
  <si>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</si>
  <si>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</si>
  <si>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</si>
  <si>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</si>
  <si>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</si>
  <si>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</si>
  <si>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</si>
  <si>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</si>
  <si>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</si>
  <si>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</si>
  <si>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</si>
  <si>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</si>
  <si>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</si>
  <si>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</si>
  <si>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</si>
  <si>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</si>
  <si>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</si>
  <si>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</si>
  <si>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</si>
  <si>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</si>
  <si>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</si>
  <si>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</si>
  <si>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</si>
  <si>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</si>
  <si>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</si>
  <si>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</si>
  <si>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</si>
  <si>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</si>
  <si>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</si>
  <si>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</si>
  <si>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</si>
  <si>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</si>
  <si>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</si>
  <si>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</si>
  <si>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</si>
  <si>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</si>
  <si>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</si>
  <si>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</si>
  <si>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</si>
  <si>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</si>
  <si>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</si>
  <si>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</si>
  <si>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</si>
  <si>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</si>
  <si>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</si>
  <si>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</si>
  <si>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</si>
  <si>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</si>
  <si>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</si>
  <si>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</si>
  <si>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</si>
  <si>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</si>
  <si>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</si>
  <si>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</si>
  <si>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</si>
  <si>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</si>
  <si>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</si>
  <si>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</si>
  <si>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</si>
  <si>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</si>
  <si>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</si>
  <si>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</si>
  <si>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</si>
  <si>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</si>
  <si>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</si>
  <si>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</si>
  <si>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</si>
  <si>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</si>
  <si>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</si>
  <si>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</si>
  <si>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</si>
  <si>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</si>
  <si>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</si>
  <si>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</si>
  <si>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</si>
  <si>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</si>
  <si>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</si>
  <si>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</si>
  <si>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</si>
  <si>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</si>
  <si>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</si>
  <si>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</si>
  <si>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</si>
  <si>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</si>
  <si>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</si>
  <si>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</si>
  <si>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</si>
  <si>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</si>
  <si>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</si>
  <si>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</si>
  <si>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</si>
  <si>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</si>
  <si>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</si>
  <si>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</si>
  <si>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</si>
  <si>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</si>
  <si>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</si>
  <si>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</si>
  <si>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</si>
  <si>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</si>
  <si>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</si>
  <si>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</si>
  <si>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</si>
  <si>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</si>
  <si>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</si>
  <si>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</si>
  <si>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</si>
  <si>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</si>
  <si>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</si>
  <si>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</si>
  <si>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</si>
  <si>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</si>
  <si>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</si>
  <si>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</si>
  <si>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</si>
  <si>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</si>
  <si>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</si>
  <si>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</si>
  <si>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</si>
  <si>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</si>
  <si>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</si>
  <si>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</si>
  <si>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</si>
  <si>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</si>
  <si>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</si>
  <si>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</si>
  <si>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</si>
  <si>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</si>
  <si>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</si>
  <si>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</si>
  <si>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</si>
  <si>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</si>
  <si>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</si>
  <si>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</si>
  <si>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</si>
  <si>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</si>
  <si>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</si>
  <si>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</si>
  <si>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</si>
  <si>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</si>
  <si>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</si>
  <si>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</si>
  <si>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</si>
  <si>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</si>
  <si>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</si>
  <si>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</si>
  <si>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</si>
  <si>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</si>
  <si>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</si>
  <si>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</si>
  <si>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</si>
  <si>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</si>
  <si>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</si>
  <si>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</si>
  <si>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</si>
  <si>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</si>
  <si>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</si>
  <si>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</si>
  <si>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</si>
  <si>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</si>
  <si>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</si>
  <si>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</si>
  <si>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</si>
  <si>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</si>
  <si>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</si>
  <si>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</si>
  <si>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</si>
  <si>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</si>
  <si>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</si>
  <si>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</si>
  <si>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</si>
  <si>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</si>
  <si>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</si>
  <si>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</si>
  <si>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</si>
  <si>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</si>
  <si>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</si>
  <si>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</si>
  <si>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</si>
  <si>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</si>
  <si>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</si>
  <si>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</si>
  <si>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</si>
  <si>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</si>
  <si>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</si>
  <si>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</si>
  <si>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</si>
  <si>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</si>
  <si>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</si>
  <si>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</si>
  <si>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</si>
  <si>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</si>
  <si>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</si>
  <si>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</si>
  <si>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</si>
  <si>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</si>
  <si>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</si>
  <si>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</si>
  <si>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</si>
  <si>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</si>
  <si>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</si>
  <si>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</si>
  <si>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</si>
  <si>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</si>
  <si>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</si>
  <si>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</si>
  <si>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</si>
  <si>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</si>
  <si>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</si>
  <si>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</si>
  <si>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</si>
  <si>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</si>
  <si>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</si>
  <si>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</si>
  <si>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</si>
  <si>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</si>
  <si>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</si>
  <si>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</si>
  <si>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</si>
  <si>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</si>
  <si>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</si>
  <si>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</si>
  <si>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</si>
  <si>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</si>
  <si>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</si>
  <si>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</si>
  <si>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</si>
  <si>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</si>
  <si>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</si>
  <si>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</si>
  <si>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</si>
  <si>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</si>
  <si>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</si>
  <si>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</si>
  <si>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</si>
  <si>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</si>
  <si>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</si>
  <si>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</si>
  <si>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</si>
  <si>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</si>
  <si>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</si>
  <si>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</si>
  <si>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</si>
  <si>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</si>
  <si>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</si>
  <si>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</si>
  <si>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</si>
  <si>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</si>
  <si>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</si>
  <si>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</si>
  <si>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</si>
  <si>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</si>
  <si>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</si>
  <si>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</si>
  <si>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</si>
  <si>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</si>
  <si>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</si>
  <si>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</si>
  <si>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</si>
  <si>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</si>
  <si>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</si>
  <si>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</si>
  <si>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</si>
  <si>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</si>
  <si>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</si>
  <si>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</si>
  <si>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</si>
  <si>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</si>
  <si>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</si>
  <si>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</si>
  <si>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</si>
  <si>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</si>
  <si>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</si>
  <si>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</si>
  <si>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</si>
  <si>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</si>
  <si>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</si>
  <si>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</si>
  <si>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</si>
  <si>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</si>
  <si>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</si>
  <si>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</si>
  <si>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</si>
  <si>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</si>
  <si>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</si>
  <si>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</si>
  <si>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</si>
  <si>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</si>
  <si>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</si>
  <si>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</si>
  <si>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</si>
  <si>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</si>
  <si>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</si>
  <si>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</si>
  <si>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</si>
  <si>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</si>
  <si>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</si>
  <si>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</si>
  <si>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</si>
  <si>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</si>
  <si>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</si>
  <si>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</si>
  <si>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</si>
  <si>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</si>
  <si>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</si>
  <si>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</si>
  <si>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</si>
  <si>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</si>
  <si>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</si>
  <si>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</si>
  <si>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</si>
  <si>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</si>
  <si>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</si>
  <si>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</si>
  <si>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</si>
  <si>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</si>
  <si>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</si>
  <si>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</si>
  <si>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</si>
  <si>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</si>
  <si>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</si>
  <si>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</si>
  <si>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</si>
  <si>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</si>
  <si>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</si>
  <si>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</si>
  <si>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</si>
  <si>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</si>
  <si>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</si>
  <si>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</si>
  <si>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</si>
  <si>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</si>
  <si>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</si>
  <si>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</si>
  <si>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</si>
  <si>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</si>
  <si>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</si>
  <si>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</si>
  <si>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</si>
  <si>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</si>
  <si>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</si>
  <si>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</si>
  <si>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</si>
  <si>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</si>
  <si>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</si>
  <si>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</si>
  <si>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</si>
  <si>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</si>
  <si>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</si>
  <si>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</si>
  <si>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</si>
  <si>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</si>
  <si>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</si>
  <si>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</si>
  <si>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</si>
  <si>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</si>
  <si>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</si>
  <si>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</si>
  <si>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</si>
  <si>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</si>
  <si>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</si>
  <si>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</si>
  <si>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</si>
  <si>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</si>
  <si>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</si>
  <si>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</si>
  <si>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</si>
  <si>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</si>
  <si>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</si>
  <si>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</si>
  <si>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</si>
  <si>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</si>
  <si>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</si>
  <si>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</si>
  <si>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</si>
  <si>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</si>
  <si>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</si>
  <si>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</si>
  <si>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</si>
  <si>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</si>
  <si>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</si>
  <si>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</si>
  <si>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</si>
  <si>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</si>
  <si>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</si>
  <si>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</si>
  <si>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</si>
  <si>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</si>
  <si>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</si>
  <si>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</si>
  <si>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</si>
  <si>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</si>
  <si>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</si>
  <si>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</si>
  <si>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</si>
  <si>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</si>
  <si>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</si>
  <si>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</si>
  <si>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</si>
  <si>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</si>
  <si>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</si>
  <si>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</si>
  <si>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</si>
  <si>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</si>
  <si>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</si>
  <si>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</si>
  <si>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</si>
  <si>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</si>
  <si>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</si>
  <si>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</si>
  <si>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</si>
  <si>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</si>
  <si>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</si>
  <si>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</si>
  <si>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</si>
  <si>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</si>
  <si>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</si>
  <si>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</si>
  <si>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</si>
  <si>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</si>
  <si>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</si>
  <si>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</si>
  <si>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</si>
  <si>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</si>
  <si>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</si>
  <si>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</si>
  <si>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</si>
  <si>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</si>
  <si>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</si>
  <si>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</si>
  <si>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</si>
  <si>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</si>
  <si>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</si>
  <si>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</si>
  <si>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</si>
  <si>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</si>
  <si>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</si>
  <si>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</si>
  <si>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</si>
  <si>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</si>
  <si>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</si>
  <si>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</si>
  <si>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</si>
  <si>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</si>
  <si>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</si>
  <si>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</si>
  <si>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</si>
  <si>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</si>
  <si>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</si>
  <si>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</si>
  <si>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</si>
  <si>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</si>
  <si>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</si>
  <si>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</si>
  <si>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</si>
  <si>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</si>
  <si>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</si>
  <si>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</si>
  <si>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</si>
  <si>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</si>
  <si>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</si>
  <si>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</si>
  <si>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</si>
  <si>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</si>
  <si>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</si>
  <si>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</si>
  <si>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</si>
  <si>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</si>
  <si>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</si>
  <si>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</si>
  <si>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</si>
  <si>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</si>
  <si>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</si>
  <si>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</si>
  <si>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</si>
  <si>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</si>
  <si>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</si>
  <si>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</si>
  <si>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</si>
  <si>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</si>
  <si>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</si>
  <si>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</si>
  <si>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</si>
  <si>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</si>
  <si>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</si>
  <si>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</si>
  <si>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</si>
  <si>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</si>
  <si>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</si>
  <si>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</si>
  <si>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</si>
  <si>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</si>
  <si>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</si>
  <si>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</si>
  <si>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</si>
  <si>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</si>
  <si>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</si>
  <si>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</si>
  <si>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</si>
  <si>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</si>
  <si>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</si>
  <si>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</si>
  <si>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</si>
  <si>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</si>
  <si>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</si>
  <si>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</si>
  <si>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</si>
  <si>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</si>
  <si>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</si>
  <si>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</si>
  <si>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</si>
  <si>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</si>
  <si>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</si>
  <si>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</si>
  <si>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</si>
  <si>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</si>
  <si>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</si>
  <si>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</si>
  <si>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</si>
  <si>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</si>
  <si>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</si>
  <si>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</si>
  <si>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</si>
  <si>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</si>
  <si>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</si>
  <si>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</si>
  <si>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</si>
  <si>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</si>
  <si>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</si>
  <si>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</si>
  <si>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</si>
  <si>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</si>
  <si>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</si>
  <si>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</si>
  <si>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</si>
  <si>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</si>
  <si>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</si>
  <si>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</si>
  <si>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</si>
  <si>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</si>
  <si>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</si>
  <si>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</si>
  <si>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</si>
  <si>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</si>
  <si>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</si>
  <si>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</si>
  <si>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</si>
  <si>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</si>
  <si>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</si>
  <si>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</si>
  <si>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</si>
  <si>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</si>
  <si>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</si>
  <si>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</si>
  <si>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</si>
  <si>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</si>
  <si>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</si>
  <si>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</si>
  <si>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</si>
  <si>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</si>
  <si>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</si>
  <si>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</si>
  <si>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</si>
  <si>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</si>
  <si>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</si>
  <si>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</si>
  <si>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</si>
  <si>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</si>
  <si>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</si>
  <si>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</si>
  <si>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</si>
  <si>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</si>
  <si>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</si>
  <si>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</si>
  <si>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</si>
  <si>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</si>
  <si>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</si>
  <si>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</si>
  <si>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</si>
  <si>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</si>
  <si>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</si>
  <si>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</si>
  <si>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</si>
  <si>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</si>
  <si>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</si>
  <si>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</si>
  <si>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</si>
  <si>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</si>
  <si>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</si>
  <si>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</si>
  <si>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</si>
  <si>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</si>
  <si>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</si>
  <si>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</si>
  <si>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</si>
  <si>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</si>
  <si>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</si>
  <si>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</si>
  <si>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</si>
  <si>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</si>
  <si>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</si>
  <si>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</si>
  <si>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</si>
  <si>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</si>
  <si>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</si>
  <si>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</si>
  <si>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</si>
  <si>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</si>
  <si>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</si>
  <si>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</si>
  <si>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</si>
  <si>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</si>
  <si>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</si>
  <si>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</si>
  <si>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</si>
  <si>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</si>
  <si>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</si>
  <si>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</si>
  <si>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</si>
  <si>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</si>
  <si>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</si>
  <si>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</si>
  <si>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</si>
  <si>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</si>
  <si>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</si>
  <si>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</si>
  <si>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</si>
  <si>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</si>
  <si>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</si>
  <si>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</si>
  <si>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</si>
  <si>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</si>
  <si>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</si>
  <si>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</si>
  <si>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</si>
  <si>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</si>
  <si>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</si>
  <si>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</si>
  <si>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</si>
  <si>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</si>
  <si>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</si>
  <si>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</si>
  <si>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</si>
  <si>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</si>
  <si>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</si>
  <si>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</si>
  <si>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</si>
  <si>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</si>
  <si>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</si>
  <si>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</si>
  <si>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</si>
  <si>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</si>
  <si>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</si>
  <si>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</si>
  <si>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</si>
  <si>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</si>
  <si>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</si>
  <si>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</si>
  <si>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</si>
  <si>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</si>
  <si>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</si>
  <si>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</si>
  <si>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</si>
  <si>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</si>
  <si>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</si>
  <si>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</si>
  <si>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</si>
  <si>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</si>
  <si>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</si>
  <si>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</si>
  <si>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</si>
  <si>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</si>
  <si>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</si>
  <si>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</si>
  <si>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</si>
  <si>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</si>
  <si>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</si>
  <si>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</si>
  <si>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</si>
  <si>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</si>
  <si>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</si>
  <si>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</si>
  <si>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</si>
  <si>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</si>
  <si>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</si>
  <si>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</si>
  <si>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</si>
  <si>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</si>
  <si>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</si>
  <si>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</si>
  <si>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</si>
  <si>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</si>
  <si>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</si>
  <si>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</si>
  <si>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</si>
  <si>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</si>
  <si>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</si>
  <si>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</si>
  <si>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</si>
  <si>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</si>
  <si>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</si>
  <si>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</si>
  <si>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</si>
  <si>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</si>
  <si>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</si>
  <si>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</si>
  <si>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</si>
  <si>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</si>
  <si>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</si>
  <si>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</si>
  <si>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</si>
  <si>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</si>
  <si>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</si>
  <si>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</si>
  <si>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</si>
  <si>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</si>
  <si>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</si>
  <si>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</si>
  <si>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</si>
  <si>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</si>
  <si>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</si>
  <si>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</si>
  <si>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</si>
  <si>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</si>
  <si>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</si>
  <si>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</si>
  <si>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</si>
  <si>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</si>
  <si>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</si>
  <si>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</si>
  <si>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</si>
  <si>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</si>
  <si>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</si>
  <si>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</si>
  <si>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</si>
  <si>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</si>
  <si>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</si>
  <si>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</si>
  <si>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</si>
  <si>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</si>
  <si>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</si>
  <si>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</si>
  <si>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</si>
  <si>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</si>
  <si>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</si>
  <si>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</si>
  <si>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</si>
  <si>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</si>
  <si>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</si>
  <si>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</si>
  <si>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</si>
  <si>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</si>
  <si>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</si>
  <si>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</si>
  <si>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</si>
  <si>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</si>
  <si>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</si>
  <si>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</si>
  <si>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</si>
  <si>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</si>
  <si>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</si>
  <si>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</si>
  <si>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</si>
  <si>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</si>
  <si>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</si>
  <si>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</si>
  <si>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</si>
  <si>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</si>
  <si>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</si>
  <si>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</si>
  <si>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</si>
  <si>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</si>
  <si>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</si>
  <si>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</si>
  <si>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</si>
  <si>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</si>
  <si>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</si>
  <si>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</si>
  <si>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</si>
  <si>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</si>
  <si>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</si>
  <si>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</si>
  <si>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</si>
  <si>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</si>
  <si>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</si>
  <si>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</si>
  <si>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</si>
  <si>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</si>
  <si>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</si>
  <si>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</si>
  <si>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</si>
  <si>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</si>
  <si>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</si>
  <si>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</si>
  <si>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</si>
  <si>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</si>
  <si>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</si>
  <si>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</si>
  <si>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</si>
  <si>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</si>
  <si>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</si>
  <si>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</si>
  <si>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</si>
  <si>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</si>
  <si>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</si>
  <si>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</si>
  <si>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</si>
  <si>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</si>
  <si>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</si>
  <si>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</si>
  <si>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</si>
  <si>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</si>
  <si>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</si>
  <si>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</si>
  <si>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</si>
  <si>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</si>
  <si>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</si>
  <si>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</si>
  <si>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</si>
  <si>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</si>
  <si>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</si>
  <si>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</si>
  <si>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</si>
  <si>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</si>
  <si>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</si>
  <si>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</si>
  <si>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</si>
  <si>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</si>
  <si>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</si>
  <si>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</si>
  <si>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</si>
  <si>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</si>
  <si>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</si>
  <si>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</si>
  <si>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</si>
  <si>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</si>
  <si>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</si>
  <si>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</si>
  <si>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</si>
  <si>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</si>
  <si>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</si>
  <si>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</si>
  <si>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</si>
  <si>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</si>
  <si>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</si>
  <si>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</si>
  <si>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</si>
  <si>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</si>
  <si>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</si>
  <si>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</si>
  <si>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</si>
  <si>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</si>
  <si>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</si>
  <si>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</si>
  <si>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</si>
  <si>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</si>
  <si>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</si>
  <si>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</si>
  <si>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</si>
  <si>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</si>
  <si>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</si>
  <si>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</si>
  <si>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</si>
  <si>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</si>
  <si>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</si>
  <si>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</si>
  <si>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</si>
  <si>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</si>
  <si>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</si>
  <si>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</si>
  <si>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</si>
  <si>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</si>
  <si>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</si>
  <si>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</si>
  <si>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</si>
  <si>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</si>
  <si>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</si>
  <si>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</si>
  <si>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</si>
  <si>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</si>
  <si>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</si>
  <si>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</si>
  <si>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</si>
  <si>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</si>
  <si>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</si>
  <si>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</si>
  <si>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</si>
  <si>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</si>
  <si>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</si>
  <si>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</si>
  <si>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</si>
  <si>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</si>
  <si>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</si>
  <si>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</si>
  <si>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</si>
  <si>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</si>
  <si>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</si>
  <si>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</si>
  <si>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</si>
  <si>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</si>
  <si>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</si>
  <si>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</si>
  <si>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</si>
  <si>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</si>
  <si>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</si>
  <si>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</si>
  <si>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</si>
  <si>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</si>
  <si>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</si>
  <si>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</si>
  <si>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</si>
  <si>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</si>
  <si>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</si>
  <si>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</si>
  <si>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</si>
  <si>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</si>
  <si>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</si>
  <si>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</si>
  <si>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</si>
  <si>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</si>
  <si>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</si>
  <si>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</si>
  <si>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</si>
  <si>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</si>
  <si>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</si>
  <si>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</si>
  <si>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</si>
  <si>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</si>
  <si>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</si>
  <si>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</si>
  <si>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</si>
  <si>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</si>
  <si>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</si>
  <si>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</si>
  <si>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</si>
  <si>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</si>
  <si>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</si>
  <si>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</si>
  <si>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</si>
  <si>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</si>
  <si>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</si>
  <si>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</si>
  <si>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</si>
  <si>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</si>
  <si>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</si>
  <si>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</si>
  <si>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</si>
  <si>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</si>
  <si>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</si>
  <si>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</si>
  <si>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</si>
  <si>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</si>
  <si>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</si>
  <si>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</si>
  <si>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</si>
  <si>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</si>
  <si>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</si>
  <si>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</si>
  <si>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</si>
  <si>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</si>
  <si>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</si>
  <si>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</si>
  <si>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</si>
  <si>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</si>
  <si>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</si>
  <si>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</si>
  <si>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</si>
  <si>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</si>
  <si>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</si>
  <si>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</si>
  <si>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</si>
  <si>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</si>
  <si>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</si>
  <si>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</si>
  <si>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</si>
  <si>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</si>
  <si>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</si>
  <si>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</si>
  <si>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</si>
  <si>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</si>
  <si>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</si>
  <si>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</si>
  <si>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</si>
  <si>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</si>
  <si>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</si>
  <si>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</si>
  <si>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</si>
  <si>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</si>
  <si>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</si>
  <si>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</si>
  <si>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</si>
  <si>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</si>
  <si>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</si>
  <si>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</si>
  <si>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</si>
  <si>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</si>
  <si>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</si>
  <si>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</si>
  <si>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</si>
  <si>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</si>
  <si>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</si>
  <si>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</si>
  <si>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</si>
  <si>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</si>
  <si>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</si>
  <si>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</si>
  <si>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</si>
  <si>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</si>
  <si>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</si>
  <si>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</si>
  <si>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</si>
  <si>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</si>
  <si>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</si>
  <si>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</si>
  <si>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</si>
  <si>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</si>
  <si>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</si>
  <si>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</si>
  <si>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</si>
  <si>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</si>
  <si>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</si>
  <si>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</si>
  <si>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</si>
  <si>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</si>
  <si>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</si>
  <si>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</si>
  <si>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</si>
  <si>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</si>
  <si>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</si>
  <si>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</si>
  <si>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</si>
  <si>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</si>
  <si>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</si>
  <si>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</si>
  <si>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</si>
  <si>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</si>
  <si>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</si>
  <si>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</si>
  <si>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</si>
  <si>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</si>
  <si>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</si>
  <si>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</si>
  <si>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</si>
  <si>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</si>
  <si>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</si>
  <si>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</si>
  <si>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</si>
  <si>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</si>
  <si>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</si>
  <si>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</si>
  <si>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</si>
  <si>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</si>
  <si>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</si>
  <si>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</si>
  <si>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</si>
  <si>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</si>
  <si>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</si>
  <si>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</si>
  <si>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</si>
  <si>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</si>
  <si>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</si>
  <si>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</si>
  <si>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</si>
  <si>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</si>
  <si>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</si>
  <si>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</si>
  <si>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</si>
  <si>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</si>
  <si>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</si>
  <si>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</si>
  <si>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</si>
  <si>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</si>
  <si>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</si>
  <si>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</si>
  <si>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</si>
  <si>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</si>
  <si>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</si>
  <si>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</si>
  <si>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</si>
  <si>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</si>
  <si>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</si>
  <si>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</si>
  <si>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</si>
  <si>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</si>
  <si>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</si>
  <si>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</si>
  <si>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</si>
  <si>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</si>
  <si>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</si>
  <si>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</si>
  <si>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</si>
  <si>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</si>
  <si>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</si>
  <si>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</si>
  <si>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</si>
  <si>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</si>
  <si>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</si>
  <si>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</si>
  <si>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</si>
  <si>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</si>
  <si>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</si>
  <si>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</si>
  <si>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</si>
  <si>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</si>
  <si>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</si>
  <si>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</si>
  <si>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</si>
  <si>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</si>
  <si>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</si>
  <si>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</si>
  <si>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</si>
  <si>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</si>
  <si>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</si>
  <si>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</si>
  <si>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</si>
  <si>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</si>
  <si>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</si>
  <si>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</si>
  <si>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</si>
  <si>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</si>
  <si>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</si>
  <si>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</si>
  <si>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</si>
  <si>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</si>
  <si>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</si>
  <si>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</si>
  <si>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</si>
  <si>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</si>
  <si>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</si>
  <si>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</si>
  <si>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</si>
  <si>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</si>
  <si>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</si>
  <si>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</si>
  <si>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</si>
  <si>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</si>
  <si>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</si>
  <si>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</si>
  <si>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</si>
  <si>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</si>
  <si>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</si>
  <si>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</si>
  <si>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</si>
  <si>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</si>
  <si>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</si>
  <si>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</si>
  <si>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</si>
  <si>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</si>
  <si>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</si>
  <si>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</si>
  <si>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</si>
  <si>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</si>
  <si>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</si>
  <si>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</si>
  <si>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</si>
  <si>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</si>
  <si>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</si>
  <si>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</si>
  <si>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</si>
  <si>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</si>
  <si>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</si>
  <si>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</si>
  <si>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</si>
  <si>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</si>
  <si>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</si>
  <si>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</si>
  <si>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</si>
  <si>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</si>
  <si>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</si>
  <si>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</si>
  <si>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</si>
  <si>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</si>
  <si>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</si>
  <si>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</si>
  <si>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</si>
  <si>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</si>
  <si>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</si>
  <si>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</si>
  <si>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</si>
  <si>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</si>
  <si>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</si>
  <si>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</si>
  <si>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</si>
  <si>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</si>
  <si>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</si>
  <si>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</si>
  <si>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</si>
  <si>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</si>
  <si>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</si>
  <si>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</si>
  <si>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</si>
  <si>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</si>
  <si>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</si>
  <si>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</si>
  <si>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</si>
  <si>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</si>
  <si>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</si>
  <si>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</si>
  <si>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</si>
  <si>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</si>
  <si>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</si>
  <si>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</si>
  <si>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</si>
  <si>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</si>
  <si>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</si>
  <si>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</si>
  <si>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</si>
  <si>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</si>
  <si>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</si>
  <si>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</si>
  <si>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</si>
  <si>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</si>
  <si>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</si>
  <si>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</si>
  <si>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</si>
  <si>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</si>
  <si>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</si>
  <si>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</si>
  <si>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</si>
  <si>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</si>
  <si>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</si>
  <si>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</si>
  <si>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</si>
  <si>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</si>
  <si>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</si>
  <si>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</si>
  <si>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</si>
  <si>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</si>
  <si>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</si>
  <si>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</si>
  <si>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</si>
  <si>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</si>
  <si>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</si>
  <si>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</si>
  <si>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</si>
  <si>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</si>
  <si>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</si>
  <si>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</si>
  <si>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</si>
  <si>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</si>
  <si>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</si>
  <si>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</si>
  <si>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</si>
  <si>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</si>
  <si>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</si>
  <si>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</si>
  <si>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</si>
  <si>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</si>
  <si>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</si>
  <si>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</si>
  <si>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</si>
  <si>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</si>
  <si>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</si>
  <si>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</si>
  <si>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</si>
  <si>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</si>
  <si>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</si>
  <si>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</si>
  <si>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</si>
  <si>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</si>
  <si>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</si>
  <si>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</si>
  <si>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</si>
  <si>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</si>
  <si>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</si>
  <si>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</si>
  <si>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</si>
  <si>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</si>
  <si>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</si>
  <si>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</si>
  <si>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</si>
  <si>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</si>
  <si>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</si>
  <si>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</si>
  <si>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</si>
  <si>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</si>
  <si>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</si>
  <si>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</si>
  <si>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</si>
  <si>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</si>
  <si>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</si>
  <si>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</si>
  <si>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</si>
  <si>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</si>
  <si>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</si>
  <si>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</si>
  <si>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</si>
  <si>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</si>
  <si>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</si>
  <si>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</si>
  <si>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</si>
  <si>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</si>
  <si>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</si>
  <si>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</si>
  <si>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</si>
  <si>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</si>
  <si>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</si>
  <si>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</si>
  <si>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</si>
  <si>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</si>
  <si>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</si>
  <si>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</si>
  <si>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</si>
  <si>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</si>
  <si>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</si>
  <si>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</si>
  <si>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</si>
  <si>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</si>
  <si>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</si>
  <si>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</si>
  <si>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</si>
  <si>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</si>
  <si>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</si>
  <si>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</si>
  <si>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</si>
  <si>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</si>
  <si>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</si>
  <si>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</si>
  <si>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</si>
  <si>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</si>
  <si>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</si>
  <si>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</si>
  <si>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</si>
  <si>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</si>
  <si>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</si>
  <si>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</si>
  <si>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</si>
  <si>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</si>
  <si>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</si>
  <si>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</si>
  <si>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</si>
  <si>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</si>
  <si>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</si>
  <si>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</si>
  <si>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</si>
  <si>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</si>
  <si>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</si>
  <si>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</si>
  <si>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</si>
  <si>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</si>
  <si>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</si>
  <si>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</si>
  <si>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</si>
  <si>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</si>
  <si>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</si>
  <si>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</si>
  <si>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</si>
  <si>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</si>
  <si>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</si>
  <si>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</si>
  <si>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</si>
  <si>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</si>
  <si>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</si>
  <si>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</si>
  <si>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</si>
  <si>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</si>
  <si>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</si>
  <si>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</si>
  <si>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</si>
  <si>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</si>
  <si>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</si>
  <si>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</si>
  <si>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</si>
  <si>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</si>
  <si>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</si>
  <si>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</si>
  <si>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</si>
  <si>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</si>
  <si>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</si>
  <si>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</si>
  <si>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</si>
  <si>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</si>
  <si>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</si>
  <si>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</si>
  <si>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</si>
  <si>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</si>
  <si>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</si>
  <si>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</si>
  <si>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</si>
  <si>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</si>
  <si>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</si>
  <si>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</si>
  <si>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</si>
  <si>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</si>
  <si>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</si>
  <si>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</si>
  <si>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</si>
  <si>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</si>
  <si>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</si>
  <si>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</si>
  <si>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</si>
  <si>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</si>
  <si>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</si>
  <si>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</si>
  <si>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</si>
  <si>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</si>
  <si>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</si>
  <si>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</si>
  <si>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</si>
  <si>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</si>
  <si>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</si>
  <si>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</si>
  <si>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</si>
  <si>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</si>
  <si>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</si>
  <si>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</si>
  <si>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</si>
  <si>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</si>
  <si>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</si>
  <si>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</si>
  <si>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</si>
  <si>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</si>
  <si>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</si>
  <si>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</si>
  <si>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</si>
  <si>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</si>
  <si>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</si>
  <si>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</si>
  <si>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</si>
  <si>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</si>
  <si>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</si>
  <si>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</si>
  <si>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</si>
  <si>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</si>
  <si>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</si>
  <si>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</si>
  <si>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</si>
  <si>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</si>
  <si>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</si>
  <si>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</si>
  <si>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</si>
  <si>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</si>
  <si>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</si>
  <si>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</si>
  <si>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</si>
  <si>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</si>
  <si>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</si>
  <si>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</si>
  <si>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</si>
  <si>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</si>
  <si>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</si>
  <si>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</si>
  <si>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</si>
  <si>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</si>
  <si>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</si>
  <si>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</si>
  <si>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</si>
  <si>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</si>
  <si>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</si>
  <si>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</si>
  <si>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</si>
  <si>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</si>
  <si>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</si>
  <si>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</si>
  <si>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</si>
  <si>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</si>
  <si>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</si>
  <si>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</si>
  <si>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</si>
  <si>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</si>
  <si>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</si>
  <si>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</si>
  <si>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</si>
  <si>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</si>
  <si>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</si>
  <si>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</si>
  <si>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</si>
  <si>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</si>
  <si>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</si>
  <si>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</si>
  <si>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</si>
  <si>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</si>
  <si>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</si>
  <si>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</si>
  <si>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</si>
  <si>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</si>
  <si>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</si>
  <si>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</si>
  <si>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</si>
  <si>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</si>
  <si>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</si>
  <si>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</si>
  <si>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</si>
  <si>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</si>
  <si>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</si>
  <si>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</si>
  <si>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</si>
  <si>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</si>
  <si>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</si>
  <si>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</si>
  <si>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</si>
  <si>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</si>
  <si>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</si>
  <si>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</si>
  <si>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</si>
  <si>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</si>
  <si>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</si>
  <si>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</si>
  <si>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</si>
  <si>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</si>
  <si>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</si>
  <si>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</si>
  <si>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</si>
  <si>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</si>
  <si>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</si>
  <si>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</si>
  <si>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</si>
  <si>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</si>
  <si>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</si>
  <si>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</si>
  <si>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</si>
  <si>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</si>
  <si>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</si>
  <si>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</si>
  <si>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</si>
  <si>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</si>
  <si>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</si>
  <si>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</si>
  <si>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</si>
  <si>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</si>
  <si>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</si>
  <si>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</si>
  <si>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</si>
  <si>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</si>
  <si>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</si>
  <si>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</si>
  <si>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</si>
  <si>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</si>
  <si>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</si>
  <si>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</si>
  <si>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</si>
  <si>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</si>
  <si>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</si>
  <si>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</si>
  <si>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</si>
  <si>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</si>
  <si>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</si>
  <si>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</si>
  <si>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</si>
  <si>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</si>
  <si>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</si>
  <si>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</si>
  <si>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</si>
  <si>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</si>
  <si>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</si>
  <si>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</si>
  <si>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</si>
  <si>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</si>
  <si>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</si>
  <si>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</si>
  <si>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</si>
  <si>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</si>
  <si>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</si>
  <si>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</si>
  <si>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</si>
  <si>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</si>
  <si>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</si>
  <si>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</si>
  <si>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</si>
  <si>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</si>
  <si>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</si>
  <si>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</si>
  <si>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</si>
  <si>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</si>
  <si>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</si>
  <si>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</si>
  <si>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</si>
  <si>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</si>
  <si>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</si>
  <si>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</si>
  <si>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</si>
  <si>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</si>
  <si>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</si>
  <si>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</si>
  <si>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</si>
  <si>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</si>
  <si>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</si>
  <si>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</si>
  <si>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</si>
  <si>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</si>
  <si>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</si>
  <si>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</si>
  <si>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</si>
  <si>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</si>
  <si>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</si>
  <si>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</si>
  <si>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</si>
  <si>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</si>
  <si>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</si>
  <si>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</si>
  <si>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</si>
  <si>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</si>
  <si>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</si>
  <si>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</si>
  <si>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</si>
  <si>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</si>
  <si>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</si>
  <si>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</si>
  <si>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</si>
  <si>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</si>
  <si>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</si>
  <si>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</si>
  <si>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</si>
  <si>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</si>
  <si>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</si>
  <si>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</si>
  <si>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</si>
  <si>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</si>
  <si>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</si>
  <si>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</si>
  <si>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</si>
  <si>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</si>
  <si>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</si>
  <si>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</si>
  <si>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</si>
  <si>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</si>
  <si>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</si>
  <si>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</si>
  <si>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</si>
  <si>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</si>
  <si>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</si>
  <si>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</si>
  <si>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</si>
  <si>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</si>
  <si>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</si>
  <si>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</si>
  <si>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</si>
  <si>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</si>
  <si>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</si>
  <si>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</si>
  <si>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</si>
  <si>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</si>
  <si>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</si>
  <si>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</si>
  <si>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</si>
  <si>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</si>
  <si>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</si>
  <si>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</si>
  <si>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</si>
  <si>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</si>
  <si>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</si>
  <si>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</si>
  <si>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</si>
  <si>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</si>
  <si>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</si>
  <si>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</si>
  <si>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</si>
  <si>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</si>
  <si>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</si>
  <si>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</si>
  <si>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</si>
  <si>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</si>
  <si>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</si>
  <si>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</si>
  <si>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</si>
  <si>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</si>
  <si>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</si>
  <si>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</si>
  <si>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</si>
  <si>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</si>
  <si>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</si>
  <si>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</si>
  <si>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</si>
  <si>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</si>
  <si>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</si>
  <si>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</si>
  <si>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</si>
  <si>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</si>
  <si>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</si>
  <si>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</si>
  <si>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</si>
  <si>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</si>
  <si>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</si>
  <si>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</si>
  <si>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</si>
  <si>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</si>
  <si>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</si>
  <si>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</si>
  <si>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</si>
  <si>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</si>
  <si>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</si>
  <si>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</si>
  <si>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</si>
  <si>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</si>
  <si>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</si>
  <si>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</si>
  <si>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</si>
  <si>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</si>
  <si>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</si>
  <si>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</si>
  <si>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</si>
  <si>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</si>
  <si>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</si>
  <si>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</si>
  <si>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</si>
  <si>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</si>
  <si>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</si>
  <si>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</si>
  <si>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</si>
  <si>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</si>
  <si>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</si>
  <si>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</si>
  <si>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</si>
  <si>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</si>
  <si>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</si>
  <si>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</si>
  <si>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</si>
  <si>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</si>
  <si>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</si>
  <si>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</si>
  <si>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</si>
  <si>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</si>
  <si>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</si>
  <si>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</si>
  <si>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</si>
  <si>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</si>
  <si>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</si>
  <si>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</si>
  <si>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</si>
  <si>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</si>
  <si>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</si>
  <si>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</si>
  <si>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</si>
  <si>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</si>
  <si>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</si>
  <si>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</si>
  <si>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</si>
  <si>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</si>
  <si>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</si>
  <si>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</si>
  <si>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</si>
  <si>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</si>
  <si>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</si>
  <si>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</si>
  <si>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</si>
  <si>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</si>
  <si>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</si>
  <si>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</si>
  <si>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</si>
  <si>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</si>
  <si>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</si>
  <si>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</si>
  <si>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</si>
  <si>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</si>
  <si>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</si>
  <si>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</si>
  <si>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</si>
  <si>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</si>
  <si>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</si>
  <si>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</si>
  <si>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</si>
  <si>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</si>
  <si>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</si>
  <si>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</si>
  <si>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</si>
  <si>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</si>
  <si>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</si>
  <si>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</si>
  <si>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</si>
  <si>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</si>
  <si>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</si>
  <si>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</si>
  <si>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</si>
  <si>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</si>
  <si>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</si>
  <si>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</si>
  <si>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</si>
  <si>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</si>
  <si>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</si>
  <si>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</si>
  <si>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</si>
  <si>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</si>
  <si>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</si>
  <si>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</si>
  <si>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</si>
  <si>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</si>
  <si>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</si>
  <si>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</si>
  <si>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</si>
  <si>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</si>
  <si>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</si>
  <si>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</si>
  <si>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</si>
  <si>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</si>
  <si>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</si>
  <si>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</si>
  <si>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</si>
  <si>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</si>
  <si>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</si>
  <si>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</si>
  <si>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</si>
  <si>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</si>
  <si>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</si>
  <si>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</si>
  <si>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</si>
  <si>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</si>
  <si>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</si>
  <si>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</si>
  <si>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</si>
  <si>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</si>
  <si>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</si>
  <si>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</si>
  <si>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</si>
  <si>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</si>
  <si>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</si>
  <si>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</si>
  <si>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</si>
  <si>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</si>
  <si>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</si>
  <si>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</si>
  <si>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</si>
  <si>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</si>
  <si>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</si>
  <si>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</si>
  <si>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</si>
  <si>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</si>
  <si>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</si>
  <si>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</si>
  <si>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</si>
  <si>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</si>
  <si>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</si>
  <si>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</si>
  <si>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</si>
  <si>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</si>
  <si>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</si>
  <si>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</si>
  <si>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</si>
  <si>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</si>
  <si>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</si>
  <si>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</si>
  <si>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</si>
  <si>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</si>
  <si>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</si>
  <si>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</si>
  <si>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</si>
  <si>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</si>
  <si>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</si>
  <si>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</si>
  <si>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</si>
  <si>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</si>
  <si>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</si>
  <si>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</si>
  <si>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</si>
  <si>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</si>
  <si>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</si>
  <si>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</si>
  <si>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</si>
  <si>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</si>
  <si>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</si>
  <si>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</si>
  <si>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</si>
  <si>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</si>
  <si>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</si>
  <si>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</si>
  <si>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</si>
  <si>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</si>
  <si>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</si>
  <si>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</si>
  <si>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</si>
  <si>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</si>
  <si>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</si>
  <si>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</si>
  <si>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</si>
  <si>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</si>
  <si>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</si>
  <si>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</si>
  <si>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</si>
  <si>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</si>
  <si>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</si>
  <si>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</si>
  <si>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</si>
  <si>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</si>
  <si>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</si>
  <si>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</si>
  <si>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</si>
  <si>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</si>
  <si>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</si>
  <si>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</si>
  <si>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</si>
  <si>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</si>
  <si>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</si>
  <si>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</si>
  <si>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</si>
  <si>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</si>
  <si>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</si>
  <si>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</si>
  <si>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</si>
  <si>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</si>
  <si>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</si>
  <si>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</si>
  <si>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</si>
  <si>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</si>
  <si>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</si>
  <si>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</si>
  <si>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</si>
  <si>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</si>
  <si>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</si>
  <si>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</si>
  <si>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</si>
  <si>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</si>
  <si>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</si>
  <si>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</si>
  <si>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</si>
  <si>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</si>
  <si>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</si>
  <si>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</si>
  <si>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</si>
  <si>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</si>
  <si>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</si>
  <si>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</si>
  <si>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</si>
  <si>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</si>
  <si>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</si>
  <si>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</si>
  <si>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</si>
  <si>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</si>
  <si>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</si>
  <si>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</si>
  <si>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</si>
  <si>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</si>
  <si>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</si>
  <si>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</si>
  <si>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</si>
  <si>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</si>
  <si>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</si>
  <si>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</si>
  <si>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</si>
  <si>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</si>
  <si>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</si>
  <si>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</si>
  <si>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</si>
  <si>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</si>
  <si>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</si>
  <si>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</si>
  <si>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</si>
  <si>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</si>
  <si>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</si>
  <si>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</si>
  <si>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</si>
  <si>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</si>
  <si>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</si>
  <si>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</si>
  <si>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</si>
  <si>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</si>
  <si>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</si>
  <si>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</si>
  <si>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</si>
  <si>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</si>
  <si>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</si>
  <si>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</si>
  <si>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</si>
  <si>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</si>
  <si>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</si>
  <si>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</si>
  <si>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</si>
  <si>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</si>
  <si>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</si>
  <si>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</si>
  <si>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</si>
  <si>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</si>
  <si>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</si>
  <si>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</si>
  <si>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</si>
  <si>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</si>
  <si>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</si>
  <si>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</si>
  <si>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</si>
  <si>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</si>
  <si>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</si>
  <si>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</si>
  <si>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</si>
  <si>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</si>
  <si>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</si>
  <si>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</si>
  <si>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</si>
  <si>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</si>
  <si>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</si>
  <si>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</si>
  <si>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</si>
  <si>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</si>
  <si>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</si>
  <si>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</si>
  <si>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</si>
  <si>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</si>
  <si>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</si>
  <si>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</si>
  <si>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</si>
  <si>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</si>
  <si>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</si>
  <si>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</si>
  <si>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</si>
  <si>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</si>
  <si>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</si>
  <si>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</si>
  <si>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</si>
  <si>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</si>
  <si>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</si>
  <si>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</si>
  <si>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</si>
  <si>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</si>
  <si>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</si>
  <si>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</si>
  <si>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</si>
  <si>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</si>
  <si>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</si>
  <si>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</si>
  <si>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</si>
  <si>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</si>
  <si>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</si>
  <si>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</si>
  <si>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</si>
  <si>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</si>
  <si>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</si>
  <si>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</si>
  <si>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</si>
  <si>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</si>
  <si>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</si>
  <si>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</si>
  <si>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</si>
  <si>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</si>
  <si>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</si>
  <si>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</si>
  <si>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</si>
  <si>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</si>
  <si>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</si>
  <si>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</si>
  <si>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</si>
  <si>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</si>
  <si>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</si>
  <si>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</si>
  <si>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</si>
  <si>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</si>
  <si>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</si>
  <si>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</si>
  <si>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</si>
  <si>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</si>
  <si>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</si>
  <si>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</si>
  <si>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</si>
  <si>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</si>
  <si>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</si>
  <si>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</si>
  <si>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</si>
  <si>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</si>
  <si>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</si>
  <si>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</si>
  <si>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</si>
  <si>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</si>
  <si>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</si>
  <si>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</si>
  <si>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</si>
  <si>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</si>
  <si>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</si>
  <si>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</si>
  <si>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</si>
  <si>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</si>
  <si>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</si>
  <si>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</si>
  <si>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</si>
  <si>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</si>
  <si>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</si>
  <si>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</si>
  <si>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</si>
  <si>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</si>
  <si>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</si>
  <si>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</si>
  <si>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</si>
  <si>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</si>
  <si>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</si>
  <si>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</si>
  <si>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</si>
  <si>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</si>
  <si>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</si>
  <si>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</si>
  <si>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</si>
  <si>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</si>
  <si>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</si>
  <si>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</si>
  <si>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</si>
  <si>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</si>
  <si>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</si>
  <si>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</si>
  <si>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</si>
  <si>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</si>
  <si>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</si>
  <si>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</si>
  <si>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</si>
  <si>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</si>
  <si>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</si>
  <si>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</si>
  <si>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</si>
  <si>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</si>
  <si>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</si>
  <si>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</si>
  <si>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</si>
  <si>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</si>
  <si>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</si>
  <si>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</si>
  <si>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</si>
  <si>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</si>
  <si>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</si>
  <si>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</si>
  <si>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</si>
  <si>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</si>
  <si>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</si>
  <si>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</si>
  <si>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</si>
  <si>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</si>
  <si>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</si>
  <si>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</si>
  <si>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</si>
  <si>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</si>
  <si>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</si>
  <si>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</si>
  <si>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</si>
  <si>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</si>
  <si>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</si>
  <si>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</si>
  <si>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</si>
  <si>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</si>
  <si>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</si>
  <si>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</si>
  <si>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</si>
  <si>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</si>
  <si>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</si>
  <si>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</si>
  <si>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</si>
  <si>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</si>
  <si>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</si>
  <si>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</si>
  <si>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</si>
  <si>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</si>
  <si>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</si>
  <si>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</si>
  <si>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</si>
  <si>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</si>
  <si>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</si>
  <si>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</si>
  <si>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</si>
  <si>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</si>
  <si>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Entitats beneficiàries</t>
  </si>
  <si>
    <t>P0811100G</t>
  </si>
  <si>
    <t>A59093229</t>
  </si>
  <si>
    <t>A59058008</t>
  </si>
  <si>
    <t>P0823100C</t>
  </si>
  <si>
    <t>P6700002F</t>
  </si>
  <si>
    <t>Resolució</t>
  </si>
  <si>
    <t>Aplicació pressupostària</t>
  </si>
  <si>
    <t>CIF</t>
  </si>
  <si>
    <t>AJUNTAMENT DE MANLLEU</t>
  </si>
  <si>
    <t>AJUNTAMENT DE SANT PERE DE RIBES</t>
  </si>
  <si>
    <t>CONSELL COMARCAL DE LA SELVA</t>
  </si>
  <si>
    <t xml:space="preserve">Fem ocupació per a joves - SOC 2015 </t>
  </si>
  <si>
    <t>6204 D/460000101/331D/0000</t>
  </si>
  <si>
    <t>6204 D/469000102/331D/0000</t>
  </si>
  <si>
    <t>6204 D/461000101/331D/0000</t>
  </si>
  <si>
    <t>6204 D/482000102/331D/0000</t>
  </si>
  <si>
    <t>P2504900H</t>
  </si>
  <si>
    <t>P4303700A</t>
  </si>
  <si>
    <t>P0805500F</t>
  </si>
  <si>
    <t>P0826600I</t>
  </si>
  <si>
    <t>P0808800G</t>
  </si>
  <si>
    <t>P1708500B</t>
  </si>
  <si>
    <t>P0812000H</t>
  </si>
  <si>
    <t>P0812400J</t>
  </si>
  <si>
    <t>P0818300F</t>
  </si>
  <si>
    <t>P4318500H</t>
  </si>
  <si>
    <t>P0819300E</t>
  </si>
  <si>
    <t>P0819900B</t>
  </si>
  <si>
    <t>P0821000G</t>
  </si>
  <si>
    <t>P4315000B</t>
  </si>
  <si>
    <t>AJUNTAMENT DE BALAGUER</t>
  </si>
  <si>
    <t>AJUNTAMENT DE CALAFELL</t>
  </si>
  <si>
    <t>AJUNTAMENT DE CASTELLDEFELS</t>
  </si>
  <si>
    <t>AJUNTAMENT DE CERDANYOLA DEL VALLÈS</t>
  </si>
  <si>
    <t>AJUNTAMENT DE GAVÀ</t>
  </si>
  <si>
    <t>AJUNTAMENT DE GIRONA</t>
  </si>
  <si>
    <t>AJUNTAMENT DE L'HOSPITALET DE LLOBREGAT</t>
  </si>
  <si>
    <t>AJUNTAMENT DE MATARÓ</t>
  </si>
  <si>
    <t>AJUNTAMENT DE MONTCADA I REIXAC</t>
  </si>
  <si>
    <t>AJUNTAMENT DE RUBÍ</t>
  </si>
  <si>
    <t>AJUNTAMENT DE SALOU</t>
  </si>
  <si>
    <t>AJUNTAMENT DE SANT ADRIÀ DE BESÒS</t>
  </si>
  <si>
    <t>AJUNTAMENT DE SANT BOI DE LLOBREGAT</t>
  </si>
  <si>
    <t>AJUNTAMENT DE SANT FELIU DE LLOBREGAT</t>
  </si>
  <si>
    <t>AJUNTAMENT DE TARRAGONA</t>
  </si>
  <si>
    <t>P2527200F</t>
  </si>
  <si>
    <t>P4315700G</t>
  </si>
  <si>
    <t>P0830200B</t>
  </si>
  <si>
    <t>P4317300D</t>
  </si>
  <si>
    <t>P4303800I</t>
  </si>
  <si>
    <t>A58295296</t>
  </si>
  <si>
    <t>P7500007E</t>
  </si>
  <si>
    <t>P6700008C</t>
  </si>
  <si>
    <t>P5800013D</t>
  </si>
  <si>
    <t>P9300003B</t>
  </si>
  <si>
    <t>P9300004J</t>
  </si>
  <si>
    <t>P5800020I</t>
  </si>
  <si>
    <t>P7500012E</t>
  </si>
  <si>
    <t>P5800007F</t>
  </si>
  <si>
    <t>P5890002H</t>
  </si>
  <si>
    <t>Q5856406C</t>
  </si>
  <si>
    <t>P1700070D</t>
  </si>
  <si>
    <t>B59091132</t>
  </si>
  <si>
    <t>P9312507H</t>
  </si>
  <si>
    <t>P5801505H</t>
  </si>
  <si>
    <t>P6712108G</t>
  </si>
  <si>
    <t>P0800218J</t>
  </si>
  <si>
    <t>P9316304F</t>
  </si>
  <si>
    <t>AJUNTAMENT DE TÀRREGA - CENTRE DE FORMACIÓ LA SOLANA</t>
  </si>
  <si>
    <t>AJUNTAMENT DE TORTOSA</t>
  </si>
  <si>
    <t>AJUNTAMENT DE VILADECANS</t>
  </si>
  <si>
    <t>AJUNTAMENT DE VILA-SECA</t>
  </si>
  <si>
    <t>AJUNTAMNET DE CAMBRILS</t>
  </si>
  <si>
    <t>BARCELONA ACTIVA, SA</t>
  </si>
  <si>
    <t>CONSELL COMARCAL DE LA SEGARRA</t>
  </si>
  <si>
    <t>CONSELL COMARCAL DE L'ALT EMPORDÀ</t>
  </si>
  <si>
    <t>CONSELL COMARCAL DE L'ALT PENEDÈS</t>
  </si>
  <si>
    <t>CONSELL COMARCAL DEL BAIX CAMP</t>
  </si>
  <si>
    <t>CONSELL COMARCAL DEL BAIX EBRE</t>
  </si>
  <si>
    <t>CONSELL COMARCAL DEL GARRAF</t>
  </si>
  <si>
    <t>CONSELL COMARCAL DEL PLA DE L'ESTANY</t>
  </si>
  <si>
    <t>CONSELL COMARCAL DEL PLA D'URGELL</t>
  </si>
  <si>
    <t>CONSELL COMARCAL DEL VALLÈS OCCIDENTAL</t>
  </si>
  <si>
    <t>CONSELL COMARCAL DEL VALLÈS ORIENTAL</t>
  </si>
  <si>
    <t>AGÈNCIA DE DESENVOLUPAMENT DEL BERGUEDÀ</t>
  </si>
  <si>
    <t>CONSORCI EL FAR</t>
  </si>
  <si>
    <t>CONSORCI PER LA PROMOCIÓ DELS MUNICIPIS DEL MOIANÈS</t>
  </si>
  <si>
    <t>CONSORCI RIPOLLÈS DESENVOLUPAMENT</t>
  </si>
  <si>
    <t>EMPRESA MUNICIPAL PER A LA FORMACIO OCUPACIONAL I L'OCUPACIO</t>
  </si>
  <si>
    <t>FOMENT DE TERRASSA, SA</t>
  </si>
  <si>
    <t>GRAMEIMPULS, SA</t>
  </si>
  <si>
    <t>INSTITUT MUNICIPAL DE FORMACIÓ I EMPRESA MAS CARANDELL</t>
  </si>
  <si>
    <t>INSTITUT MUNICIPAL DE PROMOCIÓ DE L'OCUPACIÓ</t>
  </si>
  <si>
    <t>INSTITUT MUNICIPAL DE PROMOCIÓ D'OLOT</t>
  </si>
  <si>
    <t>INSTITUT MUNICIPAL D'EDUCACIÓ I TREBALL DE VILANOVA I LA GELTRÚ</t>
  </si>
  <si>
    <t>INSTITUT MUNICIPAL D'OCUPACIÓ SALVADOR SEGUÍ</t>
  </si>
  <si>
    <t>INSTITUT MUNICIPALD E DESENVOLUPAMENT LOCAL VALLSGENERA</t>
  </si>
  <si>
    <t>P4300069D</t>
  </si>
  <si>
    <t>B63394043</t>
  </si>
  <si>
    <t>MANCOMUNITAT DE LA TAULA DEL SÉNIA</t>
  </si>
  <si>
    <t>PROMOCIÓ ECONÒMICA DE SABADELL, SL</t>
  </si>
  <si>
    <t>FOMENTO DEL TRABAJO NACIONAL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</si>
</sst>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  <font>
      <sz val="9"/>
      <color theme="1"/>
      <name val="Verdana"/>
      <family val="2"/>
    </font>
    <font>
      <sz val="5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/>
      <diagonal/>
    </border>
    <border>
      <left style="thick">
        <color theme="0" tint="-0.14993743705557422"/>
      </left>
      <right style="thick">
        <color theme="0" tint="-0.14993743705557422"/>
      </right>
      <top style="thick">
        <color theme="0" tint="-0.14993743705557422"/>
      </top>
      <bottom/>
      <diagonal/>
    </border>
    <border>
      <left style="thick">
        <color theme="0" tint="-0.14993743705557422"/>
      </left>
      <right style="thick">
        <color theme="0" tint="-0.14993743705557422"/>
      </right>
      <top/>
      <bottom/>
      <diagonal/>
    </border>
    <border>
      <left/>
      <right/>
      <top/>
      <bottom style="thick">
        <color theme="0" tint="-0.14990691854609822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43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wrapText="1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2" fillId="0" borderId="3" xfId="0" applyFont="1" applyBorder="1" applyAlignment="1">
      <alignment horizontal="right"/>
    </xf>
    <xf numFmtId="0" fontId="16" fillId="0" borderId="9" xfId="0" applyFont="1" applyBorder="1" applyAlignment="1">
      <alignment vertical="center" wrapText="1"/>
    </xf>
    <xf numFmtId="0" fontId="16" fillId="0" borderId="10" xfId="0" applyFont="1" applyBorder="1" applyAlignment="1">
      <alignment vertical="center" wrapText="1"/>
    </xf>
    <xf numFmtId="0" fontId="16" fillId="0" borderId="11" xfId="0" applyFont="1" applyBorder="1" applyAlignment="1">
      <alignment horizontal="left" vertical="center" wrapText="1"/>
    </xf>
    <xf numFmtId="8" fontId="16" fillId="0" borderId="11" xfId="0" applyNumberFormat="1" applyFont="1" applyBorder="1" applyAlignment="1">
      <alignment horizontal="right" vertical="center" wrapText="1"/>
    </xf>
    <xf numFmtId="0" fontId="16" fillId="0" borderId="9" xfId="0" applyFont="1" applyBorder="1" applyAlignment="1">
      <alignment horizontal="left" vertical="center" wrapText="1"/>
    </xf>
    <xf numFmtId="0" fontId="16" fillId="0" borderId="10" xfId="0" applyFont="1" applyBorder="1" applyAlignment="1">
      <alignment horizontal="left" vertical="center" wrapText="1"/>
    </xf>
    <xf numFmtId="8" fontId="16" fillId="0" borderId="9" xfId="0" applyNumberFormat="1" applyFont="1" applyBorder="1" applyAlignment="1">
      <alignment horizontal="right" vertical="center" wrapText="1"/>
    </xf>
    <xf numFmtId="8" fontId="16" fillId="0" borderId="10" xfId="0" applyNumberFormat="1" applyFont="1" applyBorder="1" applyAlignment="1">
      <alignment horizontal="right" vertical="center" wrapText="1"/>
    </xf>
    <xf numFmtId="0" fontId="17" fillId="0" borderId="0" xfId="0" applyFont="1" applyAlignment="1">
      <alignment horizontal="left" vertical="center" indent="1"/>
    </xf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0" fillId="0" borderId="12" xfId="0" applyFont="1" applyFill="1" applyBorder="1"/>
    <xf numFmtId="0" fontId="12" fillId="0" borderId="13" xfId="0" applyFont="1" applyBorder="1" applyAlignment="1">
      <alignment horizontal="left" vertical="top"/>
    </xf>
    <xf numFmtId="0" fontId="12" fillId="0" borderId="13" xfId="0" applyFont="1" applyBorder="1" applyAlignment="1">
      <alignment vertical="top"/>
    </xf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2" fillId="0" borderId="14" xfId="0" applyFont="1" applyBorder="1" applyAlignment="1">
      <alignment vertical="center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148590</xdr:colOff>
      <xdr:row>0</xdr:row>
      <xdr:rowOff>91440</xdr:rowOff>
    </xdr:from>
    <xdr:to>
      <xdr:col>0</xdr:col>
      <xdr:colOff>2274570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6"/>
  <sheetViews>
    <sheetView tabSelected="1" topLeftCell="A45" workbookViewId="0">
      <selection activeCell="A57" sqref="A57:XFD78"/>
    </sheetView>
  </sheetViews>
  <sheetFormatPr defaultRowHeight="14.4" x14ac:dyDescent="0.3"/>
  <cols>
    <col min="1" max="1" width="36.88671875" customWidth="1"/>
    <col min="2" max="2" width="18.6640625" bestFit="1" customWidth="1"/>
    <col min="3" max="4" width="20.5546875" customWidth="1"/>
  </cols>
  <sheetData>
    <row r="1" spans="1:4" ht="48.75" customHeight="1" x14ac:dyDescent="0.3">
      <c r="A1" s="21"/>
      <c r="B1" s="40" t="s">
        <v>16511</v>
      </c>
      <c r="C1" s="41"/>
      <c r="D1" s="41"/>
    </row>
    <row r="2" spans="1:4" ht="15" thickBot="1" x14ac:dyDescent="0.35">
      <c r="A2" s="22" t="s">
        <v>16499</v>
      </c>
      <c r="B2" s="23" t="s">
        <v>16507</v>
      </c>
      <c r="C2" s="24" t="s">
        <v>16498</v>
      </c>
      <c r="D2" s="23" t="s">
        <v>2</v>
      </c>
    </row>
    <row r="3" spans="1:4" ht="15" thickBot="1" x14ac:dyDescent="0.35">
      <c r="A3" s="30" t="s">
        <v>6415</v>
      </c>
      <c r="B3" s="30" t="s">
        <v>6416</v>
      </c>
      <c r="C3" s="32">
        <v>88000</v>
      </c>
      <c r="D3" s="25" t="s">
        <v>16505</v>
      </c>
    </row>
    <row r="4" spans="1:4" ht="15" thickBot="1" x14ac:dyDescent="0.35">
      <c r="A4" s="31" t="s">
        <v>16530</v>
      </c>
      <c r="B4" s="31" t="s">
        <v>16516</v>
      </c>
      <c r="C4" s="33">
        <v>66000</v>
      </c>
      <c r="D4" s="25" t="s">
        <v>16505</v>
      </c>
    </row>
    <row r="5" spans="1:4" ht="15" thickBot="1" x14ac:dyDescent="0.35">
      <c r="A5" s="31" t="s">
        <v>6684</v>
      </c>
      <c r="B5" s="31" t="s">
        <v>6685</v>
      </c>
      <c r="C5" s="33">
        <v>88000</v>
      </c>
      <c r="D5" s="25" t="s">
        <v>16505</v>
      </c>
    </row>
    <row r="6" spans="1:4" ht="15" thickBot="1" x14ac:dyDescent="0.35">
      <c r="A6" s="31" t="s">
        <v>16531</v>
      </c>
      <c r="B6" s="31" t="s">
        <v>16517</v>
      </c>
      <c r="C6" s="33">
        <v>66000</v>
      </c>
      <c r="D6" s="25" t="s">
        <v>16505</v>
      </c>
    </row>
    <row r="7" spans="1:4" ht="15" thickBot="1" x14ac:dyDescent="0.35">
      <c r="A7" s="31" t="s">
        <v>16532</v>
      </c>
      <c r="B7" s="31" t="s">
        <v>16518</v>
      </c>
      <c r="C7" s="33">
        <v>66000</v>
      </c>
      <c r="D7" s="25" t="s">
        <v>16505</v>
      </c>
    </row>
    <row r="8" spans="1:4" ht="15" thickBot="1" x14ac:dyDescent="0.35">
      <c r="A8" s="31" t="s">
        <v>16533</v>
      </c>
      <c r="B8" s="31" t="s">
        <v>16519</v>
      </c>
      <c r="C8" s="33">
        <v>66000</v>
      </c>
      <c r="D8" s="25" t="s">
        <v>16505</v>
      </c>
    </row>
    <row r="9" spans="1:4" ht="15" thickBot="1" x14ac:dyDescent="0.35">
      <c r="A9" s="31" t="s">
        <v>16534</v>
      </c>
      <c r="B9" s="31" t="s">
        <v>16520</v>
      </c>
      <c r="C9" s="33">
        <v>110000</v>
      </c>
      <c r="D9" s="25" t="s">
        <v>16505</v>
      </c>
    </row>
    <row r="10" spans="1:4" ht="15" thickBot="1" x14ac:dyDescent="0.35">
      <c r="A10" s="31" t="s">
        <v>16535</v>
      </c>
      <c r="B10" s="31" t="s">
        <v>16521</v>
      </c>
      <c r="C10" s="33">
        <v>132000</v>
      </c>
      <c r="D10" s="25" t="s">
        <v>16505</v>
      </c>
    </row>
    <row r="11" spans="1:4" ht="15" thickBot="1" x14ac:dyDescent="0.35">
      <c r="A11" s="31" t="s">
        <v>16536</v>
      </c>
      <c r="B11" s="31" t="s">
        <v>701</v>
      </c>
      <c r="C11" s="33">
        <v>264000</v>
      </c>
      <c r="D11" s="25" t="s">
        <v>16505</v>
      </c>
    </row>
    <row r="12" spans="1:4" ht="15" thickBot="1" x14ac:dyDescent="0.35">
      <c r="A12" s="31" t="s">
        <v>16508</v>
      </c>
      <c r="B12" s="31" t="s">
        <v>16500</v>
      </c>
      <c r="C12" s="33">
        <v>74800</v>
      </c>
      <c r="D12" s="25" t="s">
        <v>16505</v>
      </c>
    </row>
    <row r="13" spans="1:4" ht="15" thickBot="1" x14ac:dyDescent="0.35">
      <c r="A13" s="31" t="s">
        <v>16537</v>
      </c>
      <c r="B13" s="31" t="s">
        <v>16522</v>
      </c>
      <c r="C13" s="33">
        <v>352000</v>
      </c>
      <c r="D13" s="25" t="s">
        <v>16505</v>
      </c>
    </row>
    <row r="14" spans="1:4" ht="15" thickBot="1" x14ac:dyDescent="0.35">
      <c r="A14" s="31" t="s">
        <v>16538</v>
      </c>
      <c r="B14" s="31" t="s">
        <v>16523</v>
      </c>
      <c r="C14" s="33">
        <v>145200</v>
      </c>
      <c r="D14" s="25" t="s">
        <v>16505</v>
      </c>
    </row>
    <row r="15" spans="1:4" ht="15" thickBot="1" x14ac:dyDescent="0.35">
      <c r="A15" s="31" t="s">
        <v>16539</v>
      </c>
      <c r="B15" s="31" t="s">
        <v>16524</v>
      </c>
      <c r="C15" s="33">
        <v>132000</v>
      </c>
      <c r="D15" s="25" t="s">
        <v>16505</v>
      </c>
    </row>
    <row r="16" spans="1:4" ht="15" thickBot="1" x14ac:dyDescent="0.35">
      <c r="A16" s="31" t="s">
        <v>16540</v>
      </c>
      <c r="B16" s="31" t="s">
        <v>16525</v>
      </c>
      <c r="C16" s="33">
        <v>44000</v>
      </c>
      <c r="D16" s="25" t="s">
        <v>16505</v>
      </c>
    </row>
    <row r="17" spans="1:4" ht="15" thickBot="1" x14ac:dyDescent="0.35">
      <c r="A17" s="31" t="s">
        <v>16541</v>
      </c>
      <c r="B17" s="31" t="s">
        <v>16526</v>
      </c>
      <c r="C17" s="33">
        <v>114400</v>
      </c>
      <c r="D17" s="25" t="s">
        <v>16505</v>
      </c>
    </row>
    <row r="18" spans="1:4" ht="15" thickBot="1" x14ac:dyDescent="0.35">
      <c r="A18" s="31" t="s">
        <v>16542</v>
      </c>
      <c r="B18" s="31" t="s">
        <v>16527</v>
      </c>
      <c r="C18" s="33">
        <v>66000</v>
      </c>
      <c r="D18" s="25" t="s">
        <v>16505</v>
      </c>
    </row>
    <row r="19" spans="1:4" ht="15" thickBot="1" x14ac:dyDescent="0.35">
      <c r="A19" s="31" t="s">
        <v>16543</v>
      </c>
      <c r="B19" s="31" t="s">
        <v>16528</v>
      </c>
      <c r="C19" s="33">
        <v>88000</v>
      </c>
      <c r="D19" s="25" t="s">
        <v>16505</v>
      </c>
    </row>
    <row r="20" spans="1:4" ht="15" thickBot="1" x14ac:dyDescent="0.35">
      <c r="A20" s="31" t="s">
        <v>16509</v>
      </c>
      <c r="B20" s="31" t="s">
        <v>16503</v>
      </c>
      <c r="C20" s="33">
        <v>88000</v>
      </c>
      <c r="D20" s="25" t="s">
        <v>16505</v>
      </c>
    </row>
    <row r="21" spans="1:4" ht="15" thickBot="1" x14ac:dyDescent="0.35">
      <c r="A21" s="28" t="s">
        <v>16544</v>
      </c>
      <c r="B21" s="28" t="s">
        <v>16529</v>
      </c>
      <c r="C21" s="29">
        <v>176000</v>
      </c>
      <c r="D21" s="25" t="s">
        <v>16505</v>
      </c>
    </row>
    <row r="22" spans="1:4" ht="21" thickBot="1" x14ac:dyDescent="0.35">
      <c r="A22" s="30" t="s">
        <v>16568</v>
      </c>
      <c r="B22" s="30" t="s">
        <v>16545</v>
      </c>
      <c r="C22" s="32">
        <v>110000</v>
      </c>
      <c r="D22" s="25" t="s">
        <v>16505</v>
      </c>
    </row>
    <row r="23" spans="1:4" ht="15" thickBot="1" x14ac:dyDescent="0.35">
      <c r="A23" s="31" t="s">
        <v>16569</v>
      </c>
      <c r="B23" s="31" t="s">
        <v>16546</v>
      </c>
      <c r="C23" s="33">
        <v>88000</v>
      </c>
      <c r="D23" s="25" t="s">
        <v>16505</v>
      </c>
    </row>
    <row r="24" spans="1:4" ht="15" thickBot="1" x14ac:dyDescent="0.35">
      <c r="A24" s="31" t="s">
        <v>16570</v>
      </c>
      <c r="B24" s="31" t="s">
        <v>16547</v>
      </c>
      <c r="C24" s="33">
        <v>88000</v>
      </c>
      <c r="D24" s="25" t="s">
        <v>16505</v>
      </c>
    </row>
    <row r="25" spans="1:4" ht="15" thickBot="1" x14ac:dyDescent="0.35">
      <c r="A25" s="31" t="s">
        <v>16571</v>
      </c>
      <c r="B25" s="31" t="s">
        <v>16548</v>
      </c>
      <c r="C25" s="33">
        <v>44000</v>
      </c>
      <c r="D25" s="25" t="s">
        <v>16505</v>
      </c>
    </row>
    <row r="26" spans="1:4" ht="15" thickBot="1" x14ac:dyDescent="0.35">
      <c r="A26" s="31" t="s">
        <v>16572</v>
      </c>
      <c r="B26" s="31" t="s">
        <v>16549</v>
      </c>
      <c r="C26" s="33">
        <v>88000</v>
      </c>
      <c r="D26" s="25" t="s">
        <v>16505</v>
      </c>
    </row>
    <row r="27" spans="1:4" ht="15" thickBot="1" x14ac:dyDescent="0.35">
      <c r="A27" s="31" t="s">
        <v>16573</v>
      </c>
      <c r="B27" s="31" t="s">
        <v>16550</v>
      </c>
      <c r="C27" s="33">
        <v>440000</v>
      </c>
      <c r="D27" s="25" t="s">
        <v>16505</v>
      </c>
    </row>
    <row r="28" spans="1:4" ht="15" thickBot="1" x14ac:dyDescent="0.35">
      <c r="A28" s="31" t="s">
        <v>16574</v>
      </c>
      <c r="B28" s="31" t="s">
        <v>16551</v>
      </c>
      <c r="C28" s="33">
        <v>66000</v>
      </c>
      <c r="D28" s="25" t="s">
        <v>16505</v>
      </c>
    </row>
    <row r="29" spans="1:4" ht="15" thickBot="1" x14ac:dyDescent="0.35">
      <c r="A29" s="31" t="s">
        <v>16510</v>
      </c>
      <c r="B29" s="31" t="s">
        <v>16504</v>
      </c>
      <c r="C29" s="33">
        <v>110000</v>
      </c>
      <c r="D29" s="25" t="s">
        <v>16505</v>
      </c>
    </row>
    <row r="30" spans="1:4" ht="15" thickBot="1" x14ac:dyDescent="0.35">
      <c r="A30" s="31" t="s">
        <v>16575</v>
      </c>
      <c r="B30" s="31" t="s">
        <v>16552</v>
      </c>
      <c r="C30" s="33">
        <v>88000</v>
      </c>
      <c r="D30" s="25" t="s">
        <v>16505</v>
      </c>
    </row>
    <row r="31" spans="1:4" ht="15" thickBot="1" x14ac:dyDescent="0.35">
      <c r="A31" s="31" t="s">
        <v>16576</v>
      </c>
      <c r="B31" s="31" t="s">
        <v>16553</v>
      </c>
      <c r="C31" s="33">
        <v>44000</v>
      </c>
      <c r="D31" s="25" t="s">
        <v>16505</v>
      </c>
    </row>
    <row r="32" spans="1:4" ht="15" thickBot="1" x14ac:dyDescent="0.35">
      <c r="A32" s="31" t="s">
        <v>16577</v>
      </c>
      <c r="B32" s="31" t="s">
        <v>16554</v>
      </c>
      <c r="C32" s="33">
        <v>88000</v>
      </c>
      <c r="D32" s="25" t="s">
        <v>16505</v>
      </c>
    </row>
    <row r="33" spans="1:4" ht="15" thickBot="1" x14ac:dyDescent="0.35">
      <c r="A33" s="31" t="s">
        <v>16578</v>
      </c>
      <c r="B33" s="31" t="s">
        <v>16555</v>
      </c>
      <c r="C33" s="33">
        <v>66000</v>
      </c>
      <c r="D33" s="25" t="s">
        <v>16505</v>
      </c>
    </row>
    <row r="34" spans="1:4" ht="15" thickBot="1" x14ac:dyDescent="0.35">
      <c r="A34" s="31" t="s">
        <v>16579</v>
      </c>
      <c r="B34" s="31" t="s">
        <v>16556</v>
      </c>
      <c r="C34" s="33">
        <v>44000</v>
      </c>
      <c r="D34" s="25" t="s">
        <v>16505</v>
      </c>
    </row>
    <row r="35" spans="1:4" ht="15" thickBot="1" x14ac:dyDescent="0.35">
      <c r="A35" s="31" t="s">
        <v>16580</v>
      </c>
      <c r="B35" s="31" t="s">
        <v>318</v>
      </c>
      <c r="C35" s="33">
        <v>66000</v>
      </c>
      <c r="D35" s="25" t="s">
        <v>16505</v>
      </c>
    </row>
    <row r="36" spans="1:4" ht="15" thickBot="1" x14ac:dyDescent="0.35">
      <c r="A36" s="31" t="s">
        <v>16581</v>
      </c>
      <c r="B36" s="31" t="s">
        <v>16557</v>
      </c>
      <c r="C36" s="33">
        <v>66000</v>
      </c>
      <c r="D36" s="25" t="s">
        <v>16505</v>
      </c>
    </row>
    <row r="37" spans="1:4" ht="15" thickBot="1" x14ac:dyDescent="0.35">
      <c r="A37" s="31" t="s">
        <v>16582</v>
      </c>
      <c r="B37" s="31" t="s">
        <v>16558</v>
      </c>
      <c r="C37" s="33">
        <v>88000</v>
      </c>
      <c r="D37" s="25" t="s">
        <v>16505</v>
      </c>
    </row>
    <row r="38" spans="1:4" ht="15" thickBot="1" x14ac:dyDescent="0.35">
      <c r="A38" s="31" t="s">
        <v>16583</v>
      </c>
      <c r="B38" s="31" t="s">
        <v>1602</v>
      </c>
      <c r="C38" s="33">
        <v>132000</v>
      </c>
      <c r="D38" s="25" t="s">
        <v>16505</v>
      </c>
    </row>
    <row r="39" spans="1:4" ht="21" thickBot="1" x14ac:dyDescent="0.35">
      <c r="A39" s="31" t="s">
        <v>16584</v>
      </c>
      <c r="B39" s="31" t="s">
        <v>706</v>
      </c>
      <c r="C39" s="33">
        <v>176000</v>
      </c>
      <c r="D39" s="25" t="s">
        <v>16505</v>
      </c>
    </row>
    <row r="40" spans="1:4" ht="15" thickBot="1" x14ac:dyDescent="0.35">
      <c r="A40" s="31" t="s">
        <v>16585</v>
      </c>
      <c r="B40" s="31" t="s">
        <v>16559</v>
      </c>
      <c r="C40" s="33">
        <v>88000</v>
      </c>
      <c r="D40" s="25" t="s">
        <v>16505</v>
      </c>
    </row>
    <row r="41" spans="1:4" ht="21" thickBot="1" x14ac:dyDescent="0.35">
      <c r="A41" s="31" t="s">
        <v>16586</v>
      </c>
      <c r="B41" s="31" t="s">
        <v>16560</v>
      </c>
      <c r="C41" s="33">
        <v>44000</v>
      </c>
      <c r="D41" s="25" t="s">
        <v>16505</v>
      </c>
    </row>
    <row r="42" spans="1:4" ht="15" thickBot="1" x14ac:dyDescent="0.35">
      <c r="A42" s="31" t="s">
        <v>16587</v>
      </c>
      <c r="B42" s="31" t="s">
        <v>16561</v>
      </c>
      <c r="C42" s="33">
        <v>44000</v>
      </c>
      <c r="D42" s="25" t="s">
        <v>16505</v>
      </c>
    </row>
    <row r="43" spans="1:4" ht="21" thickBot="1" x14ac:dyDescent="0.35">
      <c r="A43" s="31" t="s">
        <v>16588</v>
      </c>
      <c r="B43" s="31" t="s">
        <v>16562</v>
      </c>
      <c r="C43" s="33">
        <v>176000</v>
      </c>
      <c r="D43" s="25" t="s">
        <v>16505</v>
      </c>
    </row>
    <row r="44" spans="1:4" ht="15" thickBot="1" x14ac:dyDescent="0.35">
      <c r="A44" s="31" t="s">
        <v>16589</v>
      </c>
      <c r="B44" s="31" t="s">
        <v>16501</v>
      </c>
      <c r="C44" s="33">
        <v>264000</v>
      </c>
      <c r="D44" s="25" t="s">
        <v>16505</v>
      </c>
    </row>
    <row r="45" spans="1:4" ht="15" thickBot="1" x14ac:dyDescent="0.35">
      <c r="A45" s="31" t="s">
        <v>16590</v>
      </c>
      <c r="B45" s="31" t="s">
        <v>16502</v>
      </c>
      <c r="C45" s="33">
        <v>176000</v>
      </c>
      <c r="D45" s="25" t="s">
        <v>16505</v>
      </c>
    </row>
    <row r="46" spans="1:4" ht="21" thickBot="1" x14ac:dyDescent="0.35">
      <c r="A46" s="31" t="s">
        <v>16591</v>
      </c>
      <c r="B46" s="31" t="s">
        <v>16563</v>
      </c>
      <c r="C46" s="33">
        <v>88000</v>
      </c>
      <c r="D46" s="25" t="s">
        <v>16505</v>
      </c>
    </row>
    <row r="47" spans="1:4" ht="21" thickBot="1" x14ac:dyDescent="0.35">
      <c r="A47" s="31" t="s">
        <v>16592</v>
      </c>
      <c r="B47" s="31" t="s">
        <v>16564</v>
      </c>
      <c r="C47" s="33">
        <v>132000</v>
      </c>
      <c r="D47" s="25" t="s">
        <v>16505</v>
      </c>
    </row>
    <row r="48" spans="1:4" ht="15" thickBot="1" x14ac:dyDescent="0.35">
      <c r="A48" s="31" t="s">
        <v>16593</v>
      </c>
      <c r="B48" s="31" t="s">
        <v>16565</v>
      </c>
      <c r="C48" s="33">
        <v>88000</v>
      </c>
      <c r="D48" s="25" t="s">
        <v>16505</v>
      </c>
    </row>
    <row r="49" spans="1:4" ht="21" thickBot="1" x14ac:dyDescent="0.35">
      <c r="A49" s="31" t="s">
        <v>16594</v>
      </c>
      <c r="B49" s="31" t="s">
        <v>16566</v>
      </c>
      <c r="C49" s="33">
        <v>66000</v>
      </c>
      <c r="D49" s="25" t="s">
        <v>16505</v>
      </c>
    </row>
    <row r="50" spans="1:4" ht="21" thickBot="1" x14ac:dyDescent="0.35">
      <c r="A50" s="31" t="s">
        <v>16595</v>
      </c>
      <c r="B50" s="31" t="s">
        <v>173</v>
      </c>
      <c r="C50" s="33">
        <v>264000</v>
      </c>
      <c r="D50" s="25" t="s">
        <v>16505</v>
      </c>
    </row>
    <row r="51" spans="1:4" ht="21" thickBot="1" x14ac:dyDescent="0.35">
      <c r="A51" s="28" t="s">
        <v>16596</v>
      </c>
      <c r="B51" s="28" t="s">
        <v>16567</v>
      </c>
      <c r="C51" s="29">
        <v>48400</v>
      </c>
      <c r="D51" s="25" t="s">
        <v>16505</v>
      </c>
    </row>
    <row r="52" spans="1:4" ht="15" thickBot="1" x14ac:dyDescent="0.35">
      <c r="A52" s="26" t="s">
        <v>16599</v>
      </c>
      <c r="B52" s="30" t="s">
        <v>16597</v>
      </c>
      <c r="C52" s="32">
        <v>44000</v>
      </c>
      <c r="D52" s="25" t="s">
        <v>16505</v>
      </c>
    </row>
    <row r="53" spans="1:4" ht="15" thickBot="1" x14ac:dyDescent="0.35">
      <c r="A53" s="27" t="s">
        <v>16600</v>
      </c>
      <c r="B53" s="31" t="s">
        <v>16598</v>
      </c>
      <c r="C53" s="33">
        <v>352000</v>
      </c>
      <c r="D53" s="25" t="s">
        <v>16505</v>
      </c>
    </row>
    <row r="54" spans="1:4" ht="15" thickBot="1" x14ac:dyDescent="0.35">
      <c r="A54" s="27" t="s">
        <v>6257</v>
      </c>
      <c r="B54" s="31" t="s">
        <v>548</v>
      </c>
      <c r="C54" s="33">
        <v>246400</v>
      </c>
      <c r="D54" s="25" t="s">
        <v>16505</v>
      </c>
    </row>
    <row r="55" spans="1:4" ht="15" thickBot="1" x14ac:dyDescent="0.35">
      <c r="A55" s="27" t="s">
        <v>16601</v>
      </c>
      <c r="B55" s="31" t="s">
        <v>551</v>
      </c>
      <c r="C55" s="33">
        <v>440000</v>
      </c>
      <c r="D55" s="25" t="s">
        <v>16505</v>
      </c>
    </row>
    <row r="56" spans="1:4" ht="15" thickBot="1" x14ac:dyDescent="0.35">
      <c r="A56" s="27" t="s">
        <v>6265</v>
      </c>
      <c r="B56" s="31" t="s">
        <v>537</v>
      </c>
      <c r="C56" s="33">
        <v>440000</v>
      </c>
      <c r="D56" s="25" t="s">
        <v>16505</v>
      </c>
    </row>
    <row r="57" spans="1:4" x14ac:dyDescent="0.3">
      <c r="A57" s="22"/>
      <c r="B57" s="23"/>
      <c r="C57" s="24"/>
      <c r="D57" s="23"/>
    </row>
    <row r="58" spans="1:4" ht="15" thickBot="1" x14ac:dyDescent="0.35"/>
    <row r="59" spans="1:4" ht="15" thickTop="1" x14ac:dyDescent="0.3">
      <c r="A59" s="37" t="s">
        <v>16506</v>
      </c>
    </row>
    <row r="60" spans="1:4" x14ac:dyDescent="0.3">
      <c r="A60" s="38" t="s">
        <v>16512</v>
      </c>
    </row>
    <row r="61" spans="1:4" x14ac:dyDescent="0.3">
      <c r="A61" s="39" t="s">
        <v>16513</v>
      </c>
    </row>
    <row r="62" spans="1:4" x14ac:dyDescent="0.3">
      <c r="A62" s="38" t="s">
        <v>16514</v>
      </c>
    </row>
    <row r="63" spans="1:4" ht="15" thickBot="1" x14ac:dyDescent="0.35">
      <c r="A63" s="42" t="s">
        <v>16515</v>
      </c>
    </row>
    <row r="64" spans="1:4" ht="15" thickTop="1" x14ac:dyDescent="0.3">
      <c r="A64" s="34"/>
    </row>
    <row r="65" spans="1:1" x14ac:dyDescent="0.3">
      <c r="A65" s="35"/>
    </row>
    <row r="66" spans="1:1" x14ac:dyDescent="0.3">
      <c r="A66" s="36"/>
    </row>
  </sheetData>
  <mergeCells count="1">
    <mergeCell ref="B1:D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 t="e">
        <f>IF(SUBTOTAL(3,#REF!)=1,0,SUBTOTAL(3,#REF!))</f>
        <v>#REF!</v>
      </c>
      <c r="K1" s="19" t="s">
        <v>16496</v>
      </c>
      <c r="L1" s="7">
        <f>IF(SUBTOTAL(3,'-'!A3:A1048576)=1,0,SUBTOTAL(3,'-'!A3:A1048576))</f>
        <v>2</v>
      </c>
      <c r="M1" s="20" t="e">
        <f>AND(J1+L1=J2+L2,J2+L2=H2,J1+L1=H2,J2+L2=H2)</f>
        <v>#REF!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FEM_1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2019-07-23T12:13:05Z</dcterms:modified>
</cp:coreProperties>
</file>